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_chavarria\Desktop\CONTRALORÍA DE SERVICIOS 2018\"/>
    </mc:Choice>
  </mc:AlternateContent>
  <bookViews>
    <workbookView xWindow="0" yWindow="0" windowWidth="21600" windowHeight="9510" activeTab="1"/>
  </bookViews>
  <sheets>
    <sheet name="Consultas" sheetId="1" r:id="rId1"/>
    <sheet name="Inconformidades Externas" sheetId="2" r:id="rId2"/>
    <sheet name="Origen Inconformidades Externas" sheetId="3" r:id="rId3"/>
    <sheet name="Inconformidades Internas" sheetId="4" state="hidden" r:id="rId4"/>
    <sheet name="Origen Inconformidades Internas" sheetId="5" state="hidden" r:id="rId5"/>
  </sheets>
  <calcPr calcId="171027"/>
  <customWorkbookViews>
    <customWorkbookView name="j_chavarria - Vista personalizada" guid="{377737EF-D38E-4BEB-BECD-0CAB30040AD2}" mergeInterval="0" personalView="1" maximized="1" xWindow="-8" yWindow="-8" windowWidth="1456" windowHeight="876" activeSheetId="3" showComments="commIndAndComment"/>
    <customWorkbookView name="Silvia Alejandra Calder�n Uma�a - Vista personalizada" guid="{53C7C10F-22E6-4166-A83B-DEF9C96D4D67}" mergeInterval="0" personalView="1" maximized="1" xWindow="-9" yWindow="-9" windowWidth="1938" windowHeight="1048" activeSheetId="4"/>
    <customWorkbookView name="Adela Chaverri Tapia - Vista personalizada" guid="{FDD3A569-AE8D-45FA-9859-E14E33B13118}" mergeInterval="0" personalView="1" maximized="1" xWindow="-8" yWindow="-8" windowWidth="1382" windowHeight="744" activeSheetId="5"/>
  </customWorkbookViews>
</workbook>
</file>

<file path=xl/calcChain.xml><?xml version="1.0" encoding="utf-8"?>
<calcChain xmlns="http://schemas.openxmlformats.org/spreadsheetml/2006/main">
  <c r="D9" i="3" l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8" i="3"/>
  <c r="C32" i="3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J11" i="2"/>
  <c r="I11" i="2"/>
  <c r="H11" i="2"/>
  <c r="D87" i="2"/>
  <c r="G87" i="2"/>
  <c r="F87" i="2"/>
  <c r="E87" i="2"/>
  <c r="J34" i="2"/>
  <c r="I34" i="2"/>
  <c r="H34" i="2"/>
  <c r="H43" i="2"/>
  <c r="I43" i="2"/>
  <c r="J43" i="2"/>
  <c r="H44" i="2"/>
  <c r="I44" i="2"/>
  <c r="J44" i="2"/>
  <c r="H45" i="2"/>
  <c r="I45" i="2"/>
  <c r="J45" i="2"/>
  <c r="H46" i="2"/>
  <c r="I46" i="2"/>
  <c r="J46" i="2"/>
  <c r="H47" i="2"/>
  <c r="I47" i="2"/>
  <c r="J47" i="2"/>
  <c r="H57" i="2"/>
  <c r="I57" i="2"/>
  <c r="J57" i="2"/>
  <c r="H58" i="2"/>
  <c r="I58" i="2"/>
  <c r="J58" i="2"/>
  <c r="H59" i="2"/>
  <c r="I59" i="2"/>
  <c r="J59" i="2"/>
  <c r="H60" i="2"/>
  <c r="I60" i="2"/>
  <c r="J60" i="2"/>
  <c r="H61" i="2"/>
  <c r="I61" i="2"/>
  <c r="J61" i="2"/>
  <c r="H62" i="2"/>
  <c r="I62" i="2"/>
  <c r="J62" i="2"/>
  <c r="H63" i="2"/>
  <c r="I63" i="2"/>
  <c r="J63" i="2"/>
  <c r="H64" i="2"/>
  <c r="I64" i="2"/>
  <c r="J64" i="2"/>
  <c r="H65" i="2"/>
  <c r="I65" i="2"/>
  <c r="J65" i="2"/>
  <c r="H66" i="2"/>
  <c r="I66" i="2"/>
  <c r="J66" i="2"/>
  <c r="H67" i="2"/>
  <c r="I67" i="2"/>
  <c r="J67" i="2"/>
  <c r="H68" i="2"/>
  <c r="I68" i="2"/>
  <c r="J68" i="2"/>
  <c r="H69" i="2"/>
  <c r="I69" i="2"/>
  <c r="J69" i="2"/>
  <c r="H70" i="2"/>
  <c r="I70" i="2"/>
  <c r="J70" i="2"/>
  <c r="H71" i="2"/>
  <c r="I71" i="2"/>
  <c r="J71" i="2"/>
  <c r="H72" i="2"/>
  <c r="I72" i="2"/>
  <c r="J72" i="2"/>
  <c r="H73" i="2"/>
  <c r="I73" i="2"/>
  <c r="J73" i="2"/>
  <c r="H74" i="2"/>
  <c r="I74" i="2"/>
  <c r="J74" i="2"/>
  <c r="H75" i="2"/>
  <c r="I75" i="2"/>
  <c r="J75" i="2"/>
  <c r="H76" i="2"/>
  <c r="I76" i="2"/>
  <c r="J76" i="2"/>
  <c r="H77" i="2"/>
  <c r="I77" i="2"/>
  <c r="J77" i="2"/>
  <c r="H78" i="2"/>
  <c r="I78" i="2"/>
  <c r="J78" i="2"/>
  <c r="H79" i="2"/>
  <c r="I79" i="2"/>
  <c r="J79" i="2"/>
  <c r="H80" i="2"/>
  <c r="I80" i="2"/>
  <c r="J80" i="2"/>
  <c r="H81" i="2"/>
  <c r="I81" i="2"/>
  <c r="J81" i="2"/>
  <c r="H82" i="2"/>
  <c r="I82" i="2"/>
  <c r="J82" i="2"/>
  <c r="H83" i="2"/>
  <c r="I83" i="2"/>
  <c r="J83" i="2"/>
  <c r="H84" i="2"/>
  <c r="I84" i="2"/>
  <c r="J84" i="2"/>
  <c r="H85" i="2"/>
  <c r="I85" i="2"/>
  <c r="J85" i="2"/>
  <c r="H86" i="2"/>
  <c r="I86" i="2"/>
  <c r="J86" i="2"/>
  <c r="J56" i="2"/>
  <c r="I56" i="2"/>
  <c r="H56" i="2"/>
  <c r="H87" i="2" l="1"/>
  <c r="I87" i="2"/>
  <c r="J87" i="2"/>
  <c r="E25" i="1" l="1"/>
  <c r="E22" i="1"/>
  <c r="E21" i="1"/>
  <c r="E20" i="1"/>
  <c r="E19" i="1"/>
  <c r="E18" i="1"/>
  <c r="E17" i="1"/>
  <c r="E16" i="1"/>
  <c r="E15" i="1"/>
  <c r="E14" i="1"/>
  <c r="E13" i="1"/>
  <c r="C10" i="1"/>
  <c r="H25" i="2" l="1"/>
  <c r="I25" i="2"/>
  <c r="J25" i="2"/>
  <c r="H26" i="2"/>
  <c r="I26" i="2"/>
  <c r="J26" i="2"/>
  <c r="H27" i="2"/>
  <c r="I27" i="2"/>
  <c r="J27" i="2"/>
  <c r="H28" i="2"/>
  <c r="I28" i="2"/>
  <c r="J28" i="2"/>
  <c r="H29" i="2"/>
  <c r="I29" i="2"/>
  <c r="J29" i="2"/>
  <c r="H30" i="2"/>
  <c r="I30" i="2"/>
  <c r="J30" i="2"/>
  <c r="H31" i="2"/>
  <c r="I31" i="2"/>
  <c r="J31" i="2"/>
  <c r="H32" i="2"/>
  <c r="I32" i="2"/>
  <c r="J32" i="2"/>
  <c r="H33" i="2"/>
  <c r="I33" i="2"/>
  <c r="J33" i="2"/>
  <c r="G89" i="4" l="1"/>
  <c r="F89" i="4"/>
  <c r="E89" i="4"/>
  <c r="D89" i="4"/>
  <c r="J88" i="4"/>
  <c r="I88" i="4"/>
  <c r="H88" i="4"/>
  <c r="J87" i="4"/>
  <c r="I87" i="4"/>
  <c r="H87" i="4"/>
  <c r="J86" i="4"/>
  <c r="I86" i="4"/>
  <c r="H86" i="4"/>
  <c r="J85" i="4"/>
  <c r="I85" i="4"/>
  <c r="H85" i="4"/>
  <c r="J84" i="4"/>
  <c r="I84" i="4"/>
  <c r="H84" i="4"/>
  <c r="J83" i="4"/>
  <c r="I83" i="4"/>
  <c r="H83" i="4"/>
  <c r="J82" i="4"/>
  <c r="I82" i="4"/>
  <c r="H82" i="4"/>
  <c r="J81" i="4"/>
  <c r="I81" i="4"/>
  <c r="H81" i="4"/>
  <c r="J80" i="4"/>
  <c r="I80" i="4"/>
  <c r="H80" i="4"/>
  <c r="J79" i="4"/>
  <c r="I79" i="4"/>
  <c r="H79" i="4"/>
  <c r="G67" i="4"/>
  <c r="F67" i="4"/>
  <c r="E67" i="4"/>
  <c r="D67" i="4"/>
  <c r="J66" i="4"/>
  <c r="I66" i="4"/>
  <c r="H66" i="4"/>
  <c r="J65" i="4"/>
  <c r="I65" i="4"/>
  <c r="H65" i="4"/>
  <c r="J64" i="4"/>
  <c r="I64" i="4"/>
  <c r="H64" i="4"/>
  <c r="J63" i="4"/>
  <c r="I63" i="4"/>
  <c r="H63" i="4"/>
  <c r="J62" i="4"/>
  <c r="I62" i="4"/>
  <c r="H62" i="4"/>
  <c r="J61" i="4"/>
  <c r="I61" i="4"/>
  <c r="H61" i="4"/>
  <c r="J60" i="4"/>
  <c r="I60" i="4"/>
  <c r="H60" i="4"/>
  <c r="J59" i="4"/>
  <c r="I59" i="4"/>
  <c r="H59" i="4"/>
  <c r="J58" i="4"/>
  <c r="I58" i="4"/>
  <c r="H58" i="4"/>
  <c r="J57" i="4"/>
  <c r="I57" i="4"/>
  <c r="H57" i="4"/>
  <c r="G112" i="4"/>
  <c r="F112" i="4"/>
  <c r="E112" i="4"/>
  <c r="D112" i="4"/>
  <c r="J111" i="4"/>
  <c r="I111" i="4"/>
  <c r="H111" i="4"/>
  <c r="J110" i="4"/>
  <c r="I110" i="4"/>
  <c r="H110" i="4"/>
  <c r="J109" i="4"/>
  <c r="I109" i="4"/>
  <c r="H109" i="4"/>
  <c r="J108" i="4"/>
  <c r="I108" i="4"/>
  <c r="H108" i="4"/>
  <c r="J107" i="4"/>
  <c r="I107" i="4"/>
  <c r="H107" i="4"/>
  <c r="J106" i="4"/>
  <c r="I106" i="4"/>
  <c r="H106" i="4"/>
  <c r="J105" i="4"/>
  <c r="I105" i="4"/>
  <c r="H105" i="4"/>
  <c r="J104" i="4"/>
  <c r="I104" i="4"/>
  <c r="H104" i="4"/>
  <c r="J103" i="4"/>
  <c r="I103" i="4"/>
  <c r="H103" i="4"/>
  <c r="J102" i="4"/>
  <c r="I102" i="4"/>
  <c r="H102" i="4"/>
  <c r="I67" i="4" l="1"/>
  <c r="H89" i="4"/>
  <c r="J67" i="4"/>
  <c r="H67" i="4"/>
  <c r="I89" i="4"/>
  <c r="J112" i="4"/>
  <c r="J89" i="4"/>
  <c r="H112" i="4"/>
  <c r="I112" i="4"/>
  <c r="C17" i="5"/>
  <c r="E44" i="4"/>
  <c r="F44" i="4"/>
  <c r="G44" i="4"/>
  <c r="D44" i="4"/>
  <c r="G135" i="4"/>
  <c r="F135" i="4"/>
  <c r="E135" i="4"/>
  <c r="D135" i="4"/>
  <c r="G21" i="4"/>
  <c r="F21" i="4"/>
  <c r="E21" i="4"/>
  <c r="D21" i="4"/>
  <c r="D14" i="5" l="1"/>
  <c r="D15" i="5"/>
  <c r="D16" i="5"/>
  <c r="D13" i="5"/>
  <c r="D12" i="5"/>
  <c r="D11" i="5"/>
  <c r="D10" i="5"/>
  <c r="D17" i="5" l="1"/>
  <c r="J135" i="4"/>
  <c r="I135" i="4"/>
  <c r="H135" i="4"/>
  <c r="J134" i="4"/>
  <c r="I134" i="4"/>
  <c r="H134" i="4"/>
  <c r="J133" i="4"/>
  <c r="I133" i="4"/>
  <c r="H133" i="4"/>
  <c r="J132" i="4"/>
  <c r="I132" i="4"/>
  <c r="H132" i="4"/>
  <c r="J131" i="4"/>
  <c r="I131" i="4"/>
  <c r="H131" i="4"/>
  <c r="J130" i="4"/>
  <c r="I130" i="4"/>
  <c r="H130" i="4"/>
  <c r="J129" i="4"/>
  <c r="I129" i="4"/>
  <c r="H129" i="4"/>
  <c r="J128" i="4"/>
  <c r="I128" i="4"/>
  <c r="H128" i="4"/>
  <c r="J127" i="4"/>
  <c r="I127" i="4"/>
  <c r="H127" i="4"/>
  <c r="J126" i="4"/>
  <c r="I126" i="4"/>
  <c r="H126" i="4"/>
  <c r="J125" i="4"/>
  <c r="I125" i="4"/>
  <c r="H125" i="4"/>
  <c r="H44" i="4"/>
  <c r="J43" i="4"/>
  <c r="I43" i="4"/>
  <c r="H43" i="4"/>
  <c r="J42" i="4"/>
  <c r="I42" i="4"/>
  <c r="H42" i="4"/>
  <c r="J41" i="4"/>
  <c r="I41" i="4"/>
  <c r="H41" i="4"/>
  <c r="J40" i="4"/>
  <c r="I40" i="4"/>
  <c r="H40" i="4"/>
  <c r="J39" i="4"/>
  <c r="I39" i="4"/>
  <c r="H39" i="4"/>
  <c r="J38" i="4"/>
  <c r="I38" i="4"/>
  <c r="H38" i="4"/>
  <c r="J37" i="4"/>
  <c r="I37" i="4"/>
  <c r="H37" i="4"/>
  <c r="J36" i="4"/>
  <c r="I36" i="4"/>
  <c r="H36" i="4"/>
  <c r="J35" i="4"/>
  <c r="I35" i="4"/>
  <c r="H35" i="4"/>
  <c r="J34" i="4"/>
  <c r="I34" i="4"/>
  <c r="H34" i="4"/>
  <c r="J20" i="4" l="1"/>
  <c r="I20" i="4"/>
  <c r="H20" i="4"/>
  <c r="J19" i="4"/>
  <c r="I19" i="4"/>
  <c r="H19" i="4"/>
  <c r="J18" i="4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J13" i="4"/>
  <c r="I13" i="4"/>
  <c r="H13" i="4"/>
  <c r="J12" i="4"/>
  <c r="I12" i="4"/>
  <c r="H12" i="4"/>
  <c r="J11" i="4"/>
  <c r="I11" i="4"/>
  <c r="H11" i="4"/>
  <c r="I21" i="4" l="1"/>
  <c r="H21" i="4"/>
  <c r="J21" i="4"/>
  <c r="J42" i="2"/>
  <c r="I42" i="2"/>
  <c r="H42" i="2"/>
  <c r="G35" i="2"/>
  <c r="F35" i="2"/>
  <c r="E35" i="2"/>
  <c r="D35" i="2"/>
  <c r="E9" i="1"/>
  <c r="E10" i="1"/>
  <c r="E11" i="1"/>
  <c r="E12" i="1"/>
  <c r="E23" i="1"/>
  <c r="E24" i="1"/>
  <c r="E26" i="1"/>
  <c r="G18" i="2"/>
  <c r="F18" i="2"/>
  <c r="E18" i="2"/>
  <c r="D18" i="2"/>
  <c r="C27" i="1"/>
  <c r="D27" i="1"/>
  <c r="E49" i="2" l="1"/>
  <c r="F49" i="2"/>
  <c r="D49" i="2"/>
  <c r="G49" i="2"/>
  <c r="H35" i="2"/>
  <c r="I35" i="2"/>
  <c r="J35" i="2"/>
  <c r="H18" i="2"/>
  <c r="I18" i="2"/>
  <c r="J18" i="2"/>
  <c r="E27" i="1"/>
  <c r="E8" i="1"/>
  <c r="I44" i="4"/>
  <c r="J44" i="4"/>
  <c r="H49" i="2" l="1"/>
  <c r="J49" i="2"/>
  <c r="I49" i="2"/>
</calcChain>
</file>

<file path=xl/sharedStrings.xml><?xml version="1.0" encoding="utf-8"?>
<sst xmlns="http://schemas.openxmlformats.org/spreadsheetml/2006/main" count="410" uniqueCount="164">
  <si>
    <t xml:space="preserve">Periodo: </t>
  </si>
  <si>
    <t>Dependencia:</t>
  </si>
  <si>
    <t>Institución:</t>
  </si>
  <si>
    <t>Contraloría de Servicios</t>
  </si>
  <si>
    <t>No.</t>
  </si>
  <si>
    <t>Tabla 1</t>
  </si>
  <si>
    <t>Cantidad de consultas registradas en el año por la CS</t>
  </si>
  <si>
    <t>Detalle</t>
  </si>
  <si>
    <t>Total Recibidas</t>
  </si>
  <si>
    <t>Total Resueltas</t>
  </si>
  <si>
    <t>TOTAL</t>
  </si>
  <si>
    <t>Detalle de la inconformidad en forma concreta</t>
  </si>
  <si>
    <t>Tabla 3</t>
  </si>
  <si>
    <t>Tabla 2</t>
  </si>
  <si>
    <t>Términos Absolutos</t>
  </si>
  <si>
    <t>Términos Relativos</t>
  </si>
  <si>
    <t>Tabla 4</t>
  </si>
  <si>
    <t xml:space="preserve">1. Por favor borrar las filas que no contienen información, para no generar error, ya que cada fila contiene la fórmula para generar los datos de manera automática.  </t>
  </si>
  <si>
    <t>Total en Proceso</t>
  </si>
  <si>
    <t>Porcentaje Resuelto</t>
  </si>
  <si>
    <t>Porcentaje en Proceso</t>
  </si>
  <si>
    <t>Porcentaje No Resueltas</t>
  </si>
  <si>
    <r>
      <t>2. Al borrar de la tabla las filas que no se van a utilizar, tener el cuidado de no eliminar la fila</t>
    </r>
    <r>
      <rPr>
        <b/>
        <sz val="10"/>
        <rFont val="Calibri"/>
        <family val="2"/>
        <scheme val="minor"/>
      </rPr>
      <t xml:space="preserve"> "TOTAL" </t>
    </r>
    <r>
      <rPr>
        <sz val="10"/>
        <rFont val="Calibri"/>
        <family val="2"/>
        <scheme val="minor"/>
      </rPr>
      <t>que contienen fórmulas para generar los datos de manera automática.</t>
    </r>
  </si>
  <si>
    <t xml:space="preserve">3. En caso de insertar filas adicionales que se requieran, por favor copiar la fórmula para generar los datos de manera automática. </t>
  </si>
  <si>
    <t>Porcentaje de Consultas Resueltas</t>
  </si>
  <si>
    <t>Notas:</t>
  </si>
  <si>
    <t>Porcentaje Resueltas</t>
  </si>
  <si>
    <t xml:space="preserve">4. En el caso de indicar inconformidades no resueltas, por favor explicar las razones por las cuales no fueron solucionadas. Para ello, anotarlas al pie de la tabla correspondiente, según su dimensión. </t>
  </si>
  <si>
    <t xml:space="preserve">4. En el caso de indicar inconformidades no resueltas, por favor explicar las razones por las cuales no fueron solucionadas. Para ello, anotarlas al pie de la tabla correspondiente, según su dimensión.  </t>
  </si>
  <si>
    <t>4. En el caso de indicar inconformidades no resueltas, por favor explicar las razones por las cuales no fueron solucionadas. Para ello, anotarlas al pie de la tabla correspondiente, según su dimensión.</t>
  </si>
  <si>
    <t>Tabla 8</t>
  </si>
  <si>
    <t>Tabla 9</t>
  </si>
  <si>
    <t>Tabla 10</t>
  </si>
  <si>
    <t>Tabla 11</t>
  </si>
  <si>
    <t>Tabla 12</t>
  </si>
  <si>
    <t xml:space="preserve">Unidad organizacional/servicio -producto institucional o municipal que la genera </t>
  </si>
  <si>
    <t>Ejemplo: Despacho Ministerial</t>
  </si>
  <si>
    <t>Tabla 7</t>
  </si>
  <si>
    <t>Origen de las inconformidades externas</t>
  </si>
  <si>
    <t>Total Relativo</t>
  </si>
  <si>
    <t>Total Absoluto</t>
  </si>
  <si>
    <t>Ejemplo: Oficina de Información</t>
  </si>
  <si>
    <t>Ejemplo: Servicios Generales</t>
  </si>
  <si>
    <t>Tabla 13</t>
  </si>
  <si>
    <t>Ejemplo: Departamento de Control de Pagos</t>
  </si>
  <si>
    <t>Ejemplo: Problemas de funcionarios al utilizar la plataforma de pago de servicios por internet.</t>
  </si>
  <si>
    <t>Ejemplo: Maltrato verbal por parte de Jefaturas.</t>
  </si>
  <si>
    <t>Ejemplo: Información deficiente e incompleta a los funcionarios para efectuar trámites administrativos.</t>
  </si>
  <si>
    <t>Ejemplo: Falta de amabilidad, cortesía entre funcionarios.</t>
  </si>
  <si>
    <t>Ejemplo: Dirección Regional de Educación</t>
  </si>
  <si>
    <t>Ejemplo: Oficina de Gestión Institucional de Recursos Humanos</t>
  </si>
  <si>
    <t>Ejemplo: Departamento de TI</t>
  </si>
  <si>
    <t>Origen de las inconformidades internas</t>
  </si>
  <si>
    <r>
      <t xml:space="preserve">TOTAL </t>
    </r>
    <r>
      <rPr>
        <b/>
        <vertAlign val="superscript"/>
        <sz val="10"/>
        <rFont val="Calibri"/>
        <family val="2"/>
        <scheme val="minor"/>
      </rPr>
      <t>1/</t>
    </r>
  </si>
  <si>
    <r>
      <t xml:space="preserve">Total de No Resueltas </t>
    </r>
    <r>
      <rPr>
        <b/>
        <vertAlign val="superscript"/>
        <sz val="9"/>
        <rFont val="Calibri"/>
        <family val="2"/>
        <scheme val="minor"/>
      </rPr>
      <t>/4</t>
    </r>
  </si>
  <si>
    <r>
      <t xml:space="preserve">Total de No Resueltas </t>
    </r>
    <r>
      <rPr>
        <b/>
        <vertAlign val="superscript"/>
        <sz val="10"/>
        <rFont val="Calibri"/>
        <family val="2"/>
        <scheme val="minor"/>
      </rPr>
      <t>/4</t>
    </r>
  </si>
  <si>
    <t xml:space="preserve">Cantidad de inconformidades presentadas por las personas usuarias externas (Subdimensión Información) </t>
  </si>
  <si>
    <t xml:space="preserve">Cantidad de inconformidades presentadas por las personas usuarias externas (Subdimensión Instalaciones) </t>
  </si>
  <si>
    <t xml:space="preserve">Cantidad de inconformidades presentadas por las personas usuarias externas (Subdimensión Otras) </t>
  </si>
  <si>
    <t>Se anota el año correspondiente al registro de las inconformidades internas, por ejemplo: 2017</t>
  </si>
  <si>
    <t>Cantidad de inconformidades presentadas por las personas usuarias internas (Subdimensión Información)</t>
  </si>
  <si>
    <t xml:space="preserve">Cantidad de inconformidades presentadas por las personas usuarias internas (Subdimensión Otras) </t>
  </si>
  <si>
    <t>Tabla 14</t>
  </si>
  <si>
    <t>Tabla 15</t>
  </si>
  <si>
    <t xml:space="preserve">Cantidad de inconformidades presentadas por las personas usuarias externas (Subdimensión Uso inadecuado de los recursos ) </t>
  </si>
  <si>
    <t>Dimensión: Calidad de los  Servicios y Productos Institucionales</t>
  </si>
  <si>
    <t xml:space="preserve">Cantidad de inconformidades presentadas por las personas usuarias externas (Subdimensión Atención a la persona usuaria) </t>
  </si>
  <si>
    <t xml:space="preserve">Cantidad de inconformidades presentadas por las personas usuarias externas (Subdimensión Tramitología y gestión de procesos) </t>
  </si>
  <si>
    <t xml:space="preserve">Cantidad de inconformidades presentadas por las personas usuarias internas (Subdimensión Atención a la persona usuaria) </t>
  </si>
  <si>
    <r>
      <t>Cantidad de inconformidades presentadas por las personas usuarias externas (Subdimensión Tramitología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y gestión de procesos) </t>
    </r>
  </si>
  <si>
    <r>
      <rPr>
        <vertAlign val="superscript"/>
        <sz val="10"/>
        <rFont val="Calibri"/>
        <family val="2"/>
        <scheme val="minor"/>
      </rPr>
      <t xml:space="preserve"> 1/ </t>
    </r>
    <r>
      <rPr>
        <sz val="10"/>
        <rFont val="Calibri"/>
        <family val="2"/>
        <scheme val="minor"/>
      </rPr>
      <t>Es importante recordar que el Total corresponde a la sumatoria de las inconformidades externas de las tablas 2, 3, 4, 5, 6 y 7.</t>
    </r>
  </si>
  <si>
    <r>
      <rPr>
        <b/>
        <vertAlign val="superscript"/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 xml:space="preserve">1/ </t>
    </r>
    <r>
      <rPr>
        <sz val="10"/>
        <rFont val="Calibri"/>
        <family val="2"/>
        <scheme val="minor"/>
      </rPr>
      <t>Es importante recordar que el Total corresponde a la sumatoria de las inconformidades externas de las tablas 9, 10, 11, 12, 13 y 14.</t>
    </r>
    <r>
      <rPr>
        <sz val="10"/>
        <color rgb="FFFF0000"/>
        <rFont val="Calibri"/>
        <family val="2"/>
        <scheme val="minor"/>
      </rPr>
      <t xml:space="preserve"> 
</t>
    </r>
  </si>
  <si>
    <t>Ejemplo: Departamento de Control de pagos</t>
  </si>
  <si>
    <t>Ejemplo: Falta de claridad en el procedimiento de pago</t>
  </si>
  <si>
    <t>Ejemplo: Procedimiento engorroso para tramite e vacaciones</t>
  </si>
  <si>
    <t>Ejemplo: Uso de red para aspectos no laborales</t>
  </si>
  <si>
    <t>Ejemplo: Sustracción de materiales de trabajo</t>
  </si>
  <si>
    <t>Ejemplo: Carencia de espacios de trabajo adecuados.</t>
  </si>
  <si>
    <t>Ejemplo: Mobiliario en malas condiciones.</t>
  </si>
  <si>
    <t>Ejemplo: Interrupción por música alta dentro del espacio laboral</t>
  </si>
  <si>
    <t>TABLAS PARA INFORME ANUAL DE LABORES DE LAS CS</t>
  </si>
  <si>
    <t>Municipalidad de Heredia</t>
  </si>
  <si>
    <t>Aseo de Vías</t>
  </si>
  <si>
    <t>Consulta de impuestos</t>
  </si>
  <si>
    <t>Aceras</t>
  </si>
  <si>
    <t>Basura Comercial</t>
  </si>
  <si>
    <t>Calle en mal estado</t>
  </si>
  <si>
    <t>Solicitud de Información</t>
  </si>
  <si>
    <t>Estacionamiento Autorizado</t>
  </si>
  <si>
    <t>Gestión Víal</t>
  </si>
  <si>
    <t>Áreas Públicas</t>
  </si>
  <si>
    <t>Construcción cordón de caño y cajas de registro</t>
  </si>
  <si>
    <t>Demarcación Víal</t>
  </si>
  <si>
    <t>Gestión Ambiental</t>
  </si>
  <si>
    <t>Limpieza de Calles y Caños</t>
  </si>
  <si>
    <t>Mantenimineto de Parques</t>
  </si>
  <si>
    <t>Servicio al cliente</t>
  </si>
  <si>
    <t>Patente</t>
  </si>
  <si>
    <t>Proveeduría</t>
  </si>
  <si>
    <t>TI</t>
  </si>
  <si>
    <t>Consultas Servicios</t>
  </si>
  <si>
    <t>Servicio al Cliente</t>
  </si>
  <si>
    <t>Alcaldía Municipal</t>
  </si>
  <si>
    <t>Departamento de Ambiente</t>
  </si>
  <si>
    <t>Gestión Ambiente</t>
  </si>
  <si>
    <t>Corta de Árboles</t>
  </si>
  <si>
    <t>Limpieza de Alcantarilla</t>
  </si>
  <si>
    <t>Lote inculto</t>
  </si>
  <si>
    <t>Departamento de Aseo y Vías</t>
  </si>
  <si>
    <t>Servicio de Limpieza</t>
  </si>
  <si>
    <t>Cementerio</t>
  </si>
  <si>
    <t>Atención denuncias varias</t>
  </si>
  <si>
    <t>Inspección de Aceras</t>
  </si>
  <si>
    <t>Inspección de Canoas</t>
  </si>
  <si>
    <t>Inspección de Patente</t>
  </si>
  <si>
    <t>Invasión de Áreas Públicas</t>
  </si>
  <si>
    <t>Lotes Baldíos</t>
  </si>
  <si>
    <t>Inspección de Construcción</t>
  </si>
  <si>
    <t>Control Fiscal y Urbano</t>
  </si>
  <si>
    <t>Áreas públicas</t>
  </si>
  <si>
    <t>Cordones de Caño</t>
  </si>
  <si>
    <t>Inspección de puente</t>
  </si>
  <si>
    <t>Solicitu de obras</t>
  </si>
  <si>
    <t>Parque público</t>
  </si>
  <si>
    <t>Solicitud de malla</t>
  </si>
  <si>
    <t>Desarrollo Territorial</t>
  </si>
  <si>
    <t>Dirección Financiera</t>
  </si>
  <si>
    <t>Inconformidades varias de impuestos</t>
  </si>
  <si>
    <t>Dirección de Servicios</t>
  </si>
  <si>
    <t>Boletas</t>
  </si>
  <si>
    <t>Vías</t>
  </si>
  <si>
    <t>Obras</t>
  </si>
  <si>
    <t>Construcción de Alcantarillado pluvial</t>
  </si>
  <si>
    <t>Construcción de caños</t>
  </si>
  <si>
    <t>Demarcación</t>
  </si>
  <si>
    <t>Obras Menores</t>
  </si>
  <si>
    <t>Recarpeteo</t>
  </si>
  <si>
    <t>Bacheo</t>
  </si>
  <si>
    <t>Reparación de parillas metálicas</t>
  </si>
  <si>
    <t>Obras Mayores</t>
  </si>
  <si>
    <t>Talento Humano</t>
  </si>
  <si>
    <t>Oficina de Equidad y Género</t>
  </si>
  <si>
    <t>Mercado</t>
  </si>
  <si>
    <t>Seguridad Ciudadana</t>
  </si>
  <si>
    <t>Policía Municipal</t>
  </si>
  <si>
    <t>Residuos Sólidos</t>
  </si>
  <si>
    <t>Residuos sólidos</t>
  </si>
  <si>
    <t>Consultas sobre impuestos</t>
  </si>
  <si>
    <t>Servicios Tributarios</t>
  </si>
  <si>
    <t>Tesorerías</t>
  </si>
  <si>
    <t>Consulta sobre impuestos</t>
  </si>
  <si>
    <t>Tributación y Catastro</t>
  </si>
  <si>
    <t>Vicealcaldía</t>
  </si>
  <si>
    <t>Aceras Obstruidas</t>
  </si>
  <si>
    <t>Sugerencias</t>
  </si>
  <si>
    <t>Desarrollo Terrirorial</t>
  </si>
  <si>
    <t>Consulta</t>
  </si>
  <si>
    <t>Ambiente</t>
  </si>
  <si>
    <t>Comunicación</t>
  </si>
  <si>
    <t>Igualdad Equidad y Género</t>
  </si>
  <si>
    <t xml:space="preserve">Proveeduría </t>
  </si>
  <si>
    <t>Sección TI</t>
  </si>
  <si>
    <t>Tesorería</t>
  </si>
  <si>
    <r>
      <t xml:space="preserve">Total de No Resueltas </t>
    </r>
    <r>
      <rPr>
        <b/>
        <vertAlign val="superscript"/>
        <sz val="8"/>
        <rFont val="Calibri"/>
        <family val="2"/>
        <scheme val="minor"/>
      </rPr>
      <t>/4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</si>
</sst>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 applyAlignment="1"/>
    <xf numFmtId="0" fontId="3" fillId="0" borderId="0" xfId="1" applyFont="1" applyAlignment="1"/>
    <xf numFmtId="0" fontId="3" fillId="0" borderId="0" xfId="1" applyFont="1"/>
    <xf numFmtId="0" fontId="4" fillId="0" borderId="0" xfId="0" applyFont="1"/>
    <xf numFmtId="0" fontId="6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9" fillId="0" borderId="0" xfId="1" applyFont="1"/>
    <xf numFmtId="0" fontId="3" fillId="0" borderId="0" xfId="0" applyFont="1" applyAlignment="1"/>
    <xf numFmtId="0" fontId="3" fillId="0" borderId="0" xfId="0" applyFont="1"/>
    <xf numFmtId="0" fontId="1" fillId="0" borderId="0" xfId="1" applyFont="1"/>
    <xf numFmtId="10" fontId="3" fillId="0" borderId="1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0" fontId="14" fillId="0" borderId="0" xfId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" xfId="0" applyBorder="1"/>
    <xf numFmtId="0" fontId="4" fillId="0" borderId="2" xfId="0" applyFont="1" applyBorder="1" applyAlignment="1">
      <alignment horizontal="right"/>
    </xf>
    <xf numFmtId="0" fontId="3" fillId="0" borderId="4" xfId="0" applyFont="1" applyBorder="1"/>
    <xf numFmtId="0" fontId="15" fillId="3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4" fillId="0" borderId="0" xfId="1" applyFont="1" applyAlignment="1">
      <alignment vertical="top" wrapText="1"/>
    </xf>
    <xf numFmtId="0" fontId="0" fillId="0" borderId="0" xfId="0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2.xml"/><Relationship Id="rId13" Type="http://schemas.openxmlformats.org/officeDocument/2006/relationships/revisionLog" Target="revisionLog6.xml"/><Relationship Id="rId18" Type="http://schemas.openxmlformats.org/officeDocument/2006/relationships/revisionLog" Target="revisionLog11.xml"/><Relationship Id="rId26" Type="http://schemas.openxmlformats.org/officeDocument/2006/relationships/revisionLog" Target="revisionLog19.xml"/><Relationship Id="rId21" Type="http://schemas.openxmlformats.org/officeDocument/2006/relationships/revisionLog" Target="revisionLog14.xml"/><Relationship Id="rId34" Type="http://schemas.openxmlformats.org/officeDocument/2006/relationships/revisionLog" Target="revisionLog27.xml"/><Relationship Id="rId38" Type="http://schemas.openxmlformats.org/officeDocument/2006/relationships/revisionLog" Target="revisionLog31.xml"/><Relationship Id="rId17" Type="http://schemas.openxmlformats.org/officeDocument/2006/relationships/revisionLog" Target="revisionLog10.xml"/><Relationship Id="rId25" Type="http://schemas.openxmlformats.org/officeDocument/2006/relationships/revisionLog" Target="revisionLog18.xml"/><Relationship Id="rId33" Type="http://schemas.openxmlformats.org/officeDocument/2006/relationships/revisionLog" Target="revisionLog26.xml"/><Relationship Id="rId16" Type="http://schemas.openxmlformats.org/officeDocument/2006/relationships/revisionLog" Target="revisionLog9.xml"/><Relationship Id="rId20" Type="http://schemas.openxmlformats.org/officeDocument/2006/relationships/revisionLog" Target="revisionLog13.xml"/><Relationship Id="rId29" Type="http://schemas.openxmlformats.org/officeDocument/2006/relationships/revisionLog" Target="revisionLog22.xml"/><Relationship Id="rId40" Type="http://schemas.openxmlformats.org/officeDocument/2006/relationships/revisionLog" Target="revisionLog33.xml"/><Relationship Id="rId24" Type="http://schemas.openxmlformats.org/officeDocument/2006/relationships/revisionLog" Target="revisionLog17.xml"/><Relationship Id="rId32" Type="http://schemas.openxmlformats.org/officeDocument/2006/relationships/revisionLog" Target="revisionLog25.xml"/><Relationship Id="rId37" Type="http://schemas.openxmlformats.org/officeDocument/2006/relationships/revisionLog" Target="revisionLog30.xml"/><Relationship Id="rId15" Type="http://schemas.openxmlformats.org/officeDocument/2006/relationships/revisionLog" Target="revisionLog8.xml"/><Relationship Id="rId23" Type="http://schemas.openxmlformats.org/officeDocument/2006/relationships/revisionLog" Target="revisionLog16.xml"/><Relationship Id="rId28" Type="http://schemas.openxmlformats.org/officeDocument/2006/relationships/revisionLog" Target="revisionLog21.xml"/><Relationship Id="rId36" Type="http://schemas.openxmlformats.org/officeDocument/2006/relationships/revisionLog" Target="revisionLog29.xml"/><Relationship Id="rId31" Type="http://schemas.openxmlformats.org/officeDocument/2006/relationships/revisionLog" Target="revisionLog24.xml"/><Relationship Id="rId19" Type="http://schemas.openxmlformats.org/officeDocument/2006/relationships/revisionLog" Target="revisionLog12.xml"/><Relationship Id="rId35" Type="http://schemas.openxmlformats.org/officeDocument/2006/relationships/revisionLog" Target="revisionLog28.xml"/><Relationship Id="rId14" Type="http://schemas.openxmlformats.org/officeDocument/2006/relationships/revisionLog" Target="revisionLog7.xml"/><Relationship Id="rId22" Type="http://schemas.openxmlformats.org/officeDocument/2006/relationships/revisionLog" Target="revisionLog15.xml"/><Relationship Id="rId27" Type="http://schemas.openxmlformats.org/officeDocument/2006/relationships/revisionLog" Target="revisionLog20.xml"/><Relationship Id="rId30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9B55DF4-E375-48DC-9881-AE69D9F7A4D3}" diskRevisions="1" revisionId="1927" version="34">
  <header guid="{E9A09D01-DF5B-44D9-8D3D-5886139C4C18}" dateTime="2018-04-04T08:28:27" maxSheetId="6" userName="j_chavarria" r:id="rId13" minRId="350" maxRId="475">
    <sheetIdMap count="5">
      <sheetId val="1"/>
      <sheetId val="2"/>
      <sheetId val="3"/>
      <sheetId val="4"/>
      <sheetId val="5"/>
    </sheetIdMap>
  </header>
  <header guid="{22CA43CD-4ADF-403E-AA1D-72B4FFA92414}" dateTime="2018-04-04T11:21:18" maxSheetId="6" userName="j_chavarria" r:id="rId14" minRId="476" maxRId="538">
    <sheetIdMap count="5">
      <sheetId val="1"/>
      <sheetId val="2"/>
      <sheetId val="3"/>
      <sheetId val="4"/>
      <sheetId val="5"/>
    </sheetIdMap>
  </header>
  <header guid="{AA47CCB5-3E8D-41D6-A03B-20F05749767C}" dateTime="2018-04-04T11:24:04" maxSheetId="6" userName="j_chavarria" r:id="rId15" minRId="539" maxRId="542">
    <sheetIdMap count="5">
      <sheetId val="1"/>
      <sheetId val="2"/>
      <sheetId val="3"/>
      <sheetId val="4"/>
      <sheetId val="5"/>
    </sheetIdMap>
  </header>
  <header guid="{FCEA6400-89DB-42A7-B49A-19AE12DBEEDD}" dateTime="2018-04-04T11:25:50" maxSheetId="6" userName="j_chavarria" r:id="rId16" minRId="543" maxRId="544">
    <sheetIdMap count="5">
      <sheetId val="1"/>
      <sheetId val="2"/>
      <sheetId val="3"/>
      <sheetId val="4"/>
      <sheetId val="5"/>
    </sheetIdMap>
  </header>
  <header guid="{C6B6BE14-789D-4192-8403-E79157B3149B}" dateTime="2018-04-04T14:52:49" maxSheetId="6" userName="j_chavarria" r:id="rId17" minRId="545" maxRId="618">
    <sheetIdMap count="5">
      <sheetId val="1"/>
      <sheetId val="2"/>
      <sheetId val="3"/>
      <sheetId val="4"/>
      <sheetId val="5"/>
    </sheetIdMap>
  </header>
  <header guid="{50AB25DD-1298-4AE2-A5CD-D8339A602640}" dateTime="2018-04-04T14:57:39" maxSheetId="6" userName="j_chavarria" r:id="rId18" minRId="619" maxRId="636">
    <sheetIdMap count="5">
      <sheetId val="1"/>
      <sheetId val="2"/>
      <sheetId val="3"/>
      <sheetId val="4"/>
      <sheetId val="5"/>
    </sheetIdMap>
  </header>
  <header guid="{34126D31-8E0A-4C2B-BB67-862317B30C32}" dateTime="2018-04-04T15:02:55" maxSheetId="6" userName="j_chavarria" r:id="rId19" minRId="637" maxRId="663">
    <sheetIdMap count="5">
      <sheetId val="1"/>
      <sheetId val="2"/>
      <sheetId val="3"/>
      <sheetId val="4"/>
      <sheetId val="5"/>
    </sheetIdMap>
  </header>
  <header guid="{280C412B-8B2E-4349-9D97-4803EBC306AD}" dateTime="2018-04-04T15:25:51" maxSheetId="6" userName="j_chavarria" r:id="rId20" minRId="664" maxRId="762">
    <sheetIdMap count="5">
      <sheetId val="1"/>
      <sheetId val="2"/>
      <sheetId val="3"/>
      <sheetId val="4"/>
      <sheetId val="5"/>
    </sheetIdMap>
  </header>
  <header guid="{64930FB3-E018-4BEC-85DA-B5CE751690BC}" dateTime="2018-04-04T15:34:34" maxSheetId="6" userName="j_chavarria" r:id="rId21" minRId="763" maxRId="822">
    <sheetIdMap count="5">
      <sheetId val="1"/>
      <sheetId val="2"/>
      <sheetId val="3"/>
      <sheetId val="4"/>
      <sheetId val="5"/>
    </sheetIdMap>
  </header>
  <header guid="{89786537-FC0B-4176-B6EF-601C157BF1C4}" dateTime="2018-04-04T15:37:23" maxSheetId="6" userName="j_chavarria" r:id="rId22" minRId="823" maxRId="841">
    <sheetIdMap count="5">
      <sheetId val="1"/>
      <sheetId val="2"/>
      <sheetId val="3"/>
      <sheetId val="4"/>
      <sheetId val="5"/>
    </sheetIdMap>
  </header>
  <header guid="{1577CC4E-5906-4DDE-8024-5AFFE0D22382}" dateTime="2018-04-04T15:41:45" maxSheetId="6" userName="j_chavarria" r:id="rId23" minRId="842" maxRId="895">
    <sheetIdMap count="5">
      <sheetId val="1"/>
      <sheetId val="2"/>
      <sheetId val="3"/>
      <sheetId val="4"/>
      <sheetId val="5"/>
    </sheetIdMap>
  </header>
  <header guid="{92FA811A-CC09-48EE-B6E5-6356B24D94AC}" dateTime="2018-04-04T15:42:41" maxSheetId="6" userName="j_chavarria" r:id="rId24" minRId="896">
    <sheetIdMap count="5">
      <sheetId val="1"/>
      <sheetId val="2"/>
      <sheetId val="3"/>
      <sheetId val="4"/>
      <sheetId val="5"/>
    </sheetIdMap>
  </header>
  <header guid="{5C39B4C7-7E72-4DEC-8800-A40FA3D695E9}" dateTime="2018-04-04T15:58:58" maxSheetId="6" userName="j_chavarria" r:id="rId25" minRId="897" maxRId="959">
    <sheetIdMap count="5">
      <sheetId val="1"/>
      <sheetId val="2"/>
      <sheetId val="3"/>
      <sheetId val="4"/>
      <sheetId val="5"/>
    </sheetIdMap>
  </header>
  <header guid="{33F4330B-FB56-447C-AE06-B7D71F74CD12}" dateTime="2018-04-05T09:16:16" maxSheetId="6" userName="j_chavarria" r:id="rId26" minRId="960" maxRId="1542">
    <sheetIdMap count="5">
      <sheetId val="1"/>
      <sheetId val="2"/>
      <sheetId val="3"/>
      <sheetId val="4"/>
      <sheetId val="5"/>
    </sheetIdMap>
  </header>
  <header guid="{6AEA4241-62A8-4D56-AF33-E789FC062508}" dateTime="2018-04-05T09:18:28" maxSheetId="6" userName="j_chavarria" r:id="rId27" minRId="1543" maxRId="1555">
    <sheetIdMap count="5">
      <sheetId val="1"/>
      <sheetId val="2"/>
      <sheetId val="3"/>
      <sheetId val="4"/>
      <sheetId val="5"/>
    </sheetIdMap>
  </header>
  <header guid="{0A501475-5939-4363-BBE8-DCA50FB6C25F}" dateTime="2018-04-05T09:19:34" maxSheetId="6" userName="j_chavarria" r:id="rId28" minRId="1556" maxRId="1561">
    <sheetIdMap count="5">
      <sheetId val="1"/>
      <sheetId val="2"/>
      <sheetId val="3"/>
      <sheetId val="4"/>
      <sheetId val="5"/>
    </sheetIdMap>
  </header>
  <header guid="{E9A7B9D1-6129-4B27-B5EF-CA8AA8DA47E8}" dateTime="2018-04-05T09:21:57" maxSheetId="6" userName="j_chavarria" r:id="rId29" minRId="1562" maxRId="1563">
    <sheetIdMap count="5">
      <sheetId val="1"/>
      <sheetId val="2"/>
      <sheetId val="3"/>
      <sheetId val="4"/>
      <sheetId val="5"/>
    </sheetIdMap>
  </header>
  <header guid="{8514F6C9-37EE-498E-9606-5189AFA77131}" dateTime="2018-04-05T09:22:29" maxSheetId="6" userName="j_chavarria" r:id="rId30" minRId="1564" maxRId="1565">
    <sheetIdMap count="5">
      <sheetId val="1"/>
      <sheetId val="2"/>
      <sheetId val="3"/>
      <sheetId val="4"/>
      <sheetId val="5"/>
    </sheetIdMap>
  </header>
  <header guid="{40505394-4F36-42E0-B3EF-55FC5C441A08}" dateTime="2018-04-05T09:22:53" maxSheetId="6" userName="j_chavarria" r:id="rId31" minRId="1566" maxRId="1567">
    <sheetIdMap count="5">
      <sheetId val="1"/>
      <sheetId val="2"/>
      <sheetId val="3"/>
      <sheetId val="4"/>
      <sheetId val="5"/>
    </sheetIdMap>
  </header>
  <header guid="{0356173A-830E-472E-B5E1-016A055588EE}" dateTime="2018-04-05T09:23:48" maxSheetId="6" userName="j_chavarria" r:id="rId32" minRId="1568" maxRId="1569">
    <sheetIdMap count="5">
      <sheetId val="1"/>
      <sheetId val="2"/>
      <sheetId val="3"/>
      <sheetId val="4"/>
      <sheetId val="5"/>
    </sheetIdMap>
  </header>
  <header guid="{9FF2F88B-D21C-4B2D-8058-32A64BE051CD}" dateTime="2018-04-05T09:27:19" maxSheetId="6" userName="j_chavarria" r:id="rId33" minRId="1570" maxRId="1573">
    <sheetIdMap count="5">
      <sheetId val="1"/>
      <sheetId val="2"/>
      <sheetId val="3"/>
      <sheetId val="4"/>
      <sheetId val="5"/>
    </sheetIdMap>
  </header>
  <header guid="{F7A86C68-818A-4BC2-A3FF-87FE4CD1AAEB}" dateTime="2018-04-05T09:30:48" maxSheetId="6" userName="j_chavarria" r:id="rId34" minRId="1574" maxRId="1589">
    <sheetIdMap count="5">
      <sheetId val="1"/>
      <sheetId val="2"/>
      <sheetId val="3"/>
      <sheetId val="4"/>
      <sheetId val="5"/>
    </sheetIdMap>
  </header>
  <header guid="{F091FDD5-2D89-4F36-AF20-EE5E47CE3603}" dateTime="2018-04-05T09:41:18" maxSheetId="6" userName="j_chavarria" r:id="rId35" minRId="1590" maxRId="1737">
    <sheetIdMap count="5">
      <sheetId val="1"/>
      <sheetId val="2"/>
      <sheetId val="3"/>
      <sheetId val="4"/>
      <sheetId val="5"/>
    </sheetIdMap>
  </header>
  <header guid="{95844C6A-C026-46CD-864F-3A60CD3400EF}" dateTime="2018-04-05T10:08:26" maxSheetId="6" userName="j_chavarria" r:id="rId36" minRId="1738" maxRId="1792">
    <sheetIdMap count="5">
      <sheetId val="1"/>
      <sheetId val="2"/>
      <sheetId val="3"/>
      <sheetId val="4"/>
      <sheetId val="5"/>
    </sheetIdMap>
  </header>
  <header guid="{7ECE0B93-590D-41C7-9A69-154630CBD1FA}" dateTime="2018-04-05T10:14:34" maxSheetId="6" userName="j_chavarria" r:id="rId37" minRId="1793" maxRId="1845">
    <sheetIdMap count="5">
      <sheetId val="1"/>
      <sheetId val="2"/>
      <sheetId val="3"/>
      <sheetId val="4"/>
      <sheetId val="5"/>
    </sheetIdMap>
  </header>
  <header guid="{24D37AAB-7320-418B-91ED-C9ADC6B01424}" dateTime="2018-04-05T10:18:22" maxSheetId="6" userName="j_chavarria" r:id="rId38">
    <sheetIdMap count="5">
      <sheetId val="1"/>
      <sheetId val="2"/>
      <sheetId val="3"/>
      <sheetId val="4"/>
      <sheetId val="5"/>
    </sheetIdMap>
  </header>
  <header guid="{3CB8510D-371D-4115-BC80-DBE73C4B8C71}" dateTime="2018-04-06T11:09:37" maxSheetId="6" userName="j_chavarria" r:id="rId39" minRId="1846" maxRId="1877">
    <sheetIdMap count="5">
      <sheetId val="1"/>
      <sheetId val="2"/>
      <sheetId val="3"/>
      <sheetId val="4"/>
      <sheetId val="5"/>
    </sheetIdMap>
  </header>
  <header guid="{C9B55DF4-E375-48DC-9881-AE69D9F7A4D3}" dateTime="2018-04-06T15:36:42" maxSheetId="6" userName="j_chavarria" r:id="rId40" minRId="1878" maxRId="1927">
    <sheetIdMap count="5">
      <sheetId val="1"/>
      <sheetId val="2"/>
      <sheetId val="3"/>
      <sheetId val="4"/>
      <sheetId val="5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" sId="2">
    <nc r="B29" t="inlineStr">
      <is>
        <t>Aceras Obstruidad</t>
      </is>
    </nc>
  </rcc>
  <rcc rId="546" sId="2">
    <nc r="B30" t="inlineStr">
      <is>
        <t>Áreas públicas</t>
      </is>
    </nc>
  </rcc>
  <rcc rId="547" sId="2">
    <nc r="B31" t="inlineStr">
      <is>
        <t>Cordones de Caño</t>
      </is>
    </nc>
  </rcc>
  <rcc rId="548" sId="2">
    <nc r="B32" t="inlineStr">
      <is>
        <t>Inspección de puente</t>
      </is>
    </nc>
  </rcc>
  <rcc rId="549" sId="2">
    <nc r="B33" t="inlineStr">
      <is>
        <t>Solicitu de obras</t>
      </is>
    </nc>
  </rcc>
  <rcc rId="550" sId="2">
    <nc r="B34" t="inlineStr">
      <is>
        <t>Parque público</t>
      </is>
    </nc>
  </rcc>
  <rcc rId="551" sId="2">
    <nc r="B35" t="inlineStr">
      <is>
        <t>Solicitud de Información</t>
      </is>
    </nc>
  </rcc>
  <rcc rId="552" sId="2">
    <nc r="B36" t="inlineStr">
      <is>
        <t>Solicitud de malla</t>
      </is>
    </nc>
  </rcc>
  <rcc rId="553" sId="2">
    <nc r="C29" t="inlineStr">
      <is>
        <t>Desarrollo Territorial</t>
      </is>
    </nc>
  </rcc>
  <rcc rId="554" sId="2">
    <nc r="C30" t="inlineStr">
      <is>
        <t>Desarrollo Territorial</t>
      </is>
    </nc>
  </rcc>
  <rcc rId="555" sId="2">
    <nc r="C31" t="inlineStr">
      <is>
        <t>Desarrollo Territorial</t>
      </is>
    </nc>
  </rcc>
  <rcc rId="556" sId="2">
    <nc r="C32" t="inlineStr">
      <is>
        <t>Desarrollo Territorial</t>
      </is>
    </nc>
  </rcc>
  <rcc rId="557" sId="2">
    <nc r="C33" t="inlineStr">
      <is>
        <t>Desarrollo Territorial</t>
      </is>
    </nc>
  </rcc>
  <rcc rId="558" sId="2">
    <nc r="C34" t="inlineStr">
      <is>
        <t>Desarrollo Territorial</t>
      </is>
    </nc>
  </rcc>
  <rcc rId="559" sId="2">
    <nc r="C35" t="inlineStr">
      <is>
        <t>Desarrollo Territorial</t>
      </is>
    </nc>
  </rcc>
  <rcc rId="560" sId="2">
    <nc r="C36" t="inlineStr">
      <is>
        <t>Desarrollo Territorial</t>
      </is>
    </nc>
  </rcc>
  <rcc rId="561" sId="2">
    <nc r="D29">
      <v>3</v>
    </nc>
  </rcc>
  <rcc rId="562" sId="2">
    <nc r="D30">
      <v>1</v>
    </nc>
  </rcc>
  <rcc rId="563" sId="2">
    <nc r="D31">
      <v>1</v>
    </nc>
  </rcc>
  <rcc rId="564" sId="2">
    <nc r="D32">
      <v>1</v>
    </nc>
  </rcc>
  <rcc rId="565" sId="2">
    <nc r="D33">
      <v>12</v>
    </nc>
  </rcc>
  <rcc rId="566" sId="2">
    <nc r="D34">
      <v>17</v>
    </nc>
  </rcc>
  <rcc rId="567" sId="2">
    <nc r="D35">
      <v>4</v>
    </nc>
  </rcc>
  <rcc rId="568" sId="2">
    <nc r="D36">
      <v>1</v>
    </nc>
  </rcc>
  <rcc rId="569" sId="2">
    <nc r="E29">
      <v>1</v>
    </nc>
  </rcc>
  <rcc rId="570" sId="2">
    <nc r="H29">
      <f>E29/D29</f>
    </nc>
  </rcc>
  <rcc rId="571" sId="2">
    <nc r="E30">
      <v>0</v>
    </nc>
  </rcc>
  <rcc rId="572" sId="2">
    <nc r="H30">
      <f>E30/D30</f>
    </nc>
  </rcc>
  <rcc rId="573" sId="2">
    <nc r="E31">
      <v>0</v>
    </nc>
  </rcc>
  <rcc rId="574" sId="2">
    <nc r="H31">
      <f>E31/D31</f>
    </nc>
  </rcc>
  <rcc rId="575" sId="2">
    <nc r="E32">
      <v>0</v>
    </nc>
  </rcc>
  <rcc rId="576" sId="2">
    <nc r="H32">
      <f>E32/D32</f>
    </nc>
  </rcc>
  <rcc rId="577" sId="2">
    <nc r="E33">
      <v>6</v>
    </nc>
  </rcc>
  <rcc rId="578" sId="2">
    <nc r="H33">
      <f>E33/D33</f>
    </nc>
  </rcc>
  <rcc rId="579" sId="2">
    <nc r="E34">
      <v>8</v>
    </nc>
  </rcc>
  <rcc rId="580" sId="2">
    <nc r="H34">
      <f>E34/D34</f>
    </nc>
  </rcc>
  <rcc rId="581" sId="2">
    <nc r="E35">
      <v>2</v>
    </nc>
  </rcc>
  <rcc rId="582" sId="2">
    <nc r="H35">
      <f>E35/D35</f>
    </nc>
  </rcc>
  <rcc rId="583" sId="2">
    <nc r="E36">
      <v>1</v>
    </nc>
  </rcc>
  <rcc rId="584" sId="2">
    <nc r="H36">
      <f>E36/D36</f>
    </nc>
  </rcc>
  <rcc rId="585" sId="2">
    <nc r="I29">
      <f>F29/D29</f>
    </nc>
  </rcc>
  <rcc rId="586" sId="2">
    <nc r="I30">
      <f>F30/D30</f>
    </nc>
  </rcc>
  <rcc rId="587" sId="2">
    <nc r="I31">
      <f>F31/D31</f>
    </nc>
  </rcc>
  <rcc rId="588" sId="2">
    <nc r="I32">
      <f>F32/D32</f>
    </nc>
  </rcc>
  <rcc rId="589" sId="2">
    <nc r="I33">
      <f>F33/D33</f>
    </nc>
  </rcc>
  <rcc rId="590" sId="2">
    <nc r="I34">
      <f>F34/D34</f>
    </nc>
  </rcc>
  <rcc rId="591" sId="2">
    <nc r="I35">
      <f>F35/D35</f>
    </nc>
  </rcc>
  <rcc rId="592" sId="2">
    <nc r="I36">
      <f>F36/D36</f>
    </nc>
  </rcc>
  <rcc rId="593" sId="2">
    <nc r="F29">
      <v>2</v>
    </nc>
  </rcc>
  <rcc rId="594" sId="2">
    <nc r="F30">
      <v>1</v>
    </nc>
  </rcc>
  <rcc rId="595" sId="2">
    <nc r="F31">
      <v>1</v>
    </nc>
  </rcc>
  <rcc rId="596" sId="2">
    <nc r="F32">
      <v>1</v>
    </nc>
  </rcc>
  <rcc rId="597" sId="2">
    <nc r="F33">
      <v>6</v>
    </nc>
  </rcc>
  <rcc rId="598" sId="2">
    <nc r="F34">
      <v>9</v>
    </nc>
  </rcc>
  <rcc rId="599" sId="2">
    <nc r="F35">
      <v>2</v>
    </nc>
  </rcc>
  <rcc rId="600" sId="2">
    <nc r="F36">
      <v>0</v>
    </nc>
  </rcc>
  <rcc rId="601" sId="2">
    <nc r="G29">
      <v>0</v>
    </nc>
  </rcc>
  <rcc rId="602" sId="2">
    <nc r="J29">
      <f>G29/D29</f>
    </nc>
  </rcc>
  <rcc rId="603" sId="2">
    <nc r="G30">
      <v>0</v>
    </nc>
  </rcc>
  <rcc rId="604" sId="2">
    <nc r="J30">
      <f>G30/D30</f>
    </nc>
  </rcc>
  <rcc rId="605" sId="2">
    <nc r="G31">
      <v>0</v>
    </nc>
  </rcc>
  <rcc rId="606" sId="2">
    <nc r="J31">
      <f>G31/D31</f>
    </nc>
  </rcc>
  <rcc rId="607" sId="2">
    <nc r="G32">
      <v>0</v>
    </nc>
  </rcc>
  <rcc rId="608" sId="2">
    <nc r="J32">
      <f>G32/D32</f>
    </nc>
  </rcc>
  <rcc rId="609" sId="2">
    <nc r="G33">
      <v>0</v>
    </nc>
  </rcc>
  <rcc rId="610" sId="2">
    <nc r="J33">
      <f>G33/D33</f>
    </nc>
  </rcc>
  <rcc rId="611" sId="2">
    <nc r="G34">
      <v>0</v>
    </nc>
  </rcc>
  <rcc rId="612" sId="2">
    <nc r="J34">
      <f>G34/D34</f>
    </nc>
  </rcc>
  <rcc rId="613" sId="2">
    <nc r="G35">
      <v>0</v>
    </nc>
  </rcc>
  <rcc rId="614" sId="2">
    <nc r="J35">
      <f>G35/D35</f>
    </nc>
  </rcc>
  <rcc rId="615" sId="2">
    <nc r="G36">
      <v>0</v>
    </nc>
  </rcc>
  <rcc rId="616" sId="2">
    <nc r="J36">
      <f>G36/D36</f>
    </nc>
  </rcc>
  <rrc rId="617" sId="2" ref="A37:XFD44" action="insertRow"/>
  <rrc rId="618" sId="2" ref="A37:XFD44" action="insertRow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9" sId="2">
    <nc r="B37" t="inlineStr">
      <is>
        <t>Servicio al Cliente</t>
      </is>
    </nc>
  </rcc>
  <rcc rId="620" sId="2">
    <nc r="C37" t="inlineStr">
      <is>
        <t>Dirección Financiera</t>
      </is>
    </nc>
  </rcc>
  <rcc rId="621" sId="2">
    <nc r="E37">
      <v>1</v>
    </nc>
  </rcc>
  <rcc rId="622" sId="2">
    <nc r="H37">
      <f>E37/D37</f>
    </nc>
  </rcc>
  <rcc rId="623" sId="2">
    <nc r="I37">
      <f>F37/D37</f>
    </nc>
  </rcc>
  <rcc rId="624" sId="2">
    <nc r="G37">
      <v>0</v>
    </nc>
  </rcc>
  <rcc rId="625" sId="2">
    <nc r="J37">
      <f>G37/D37</f>
    </nc>
  </rcc>
  <rcc rId="626" sId="2">
    <nc r="B38" t="inlineStr">
      <is>
        <t>Inconformidades varias de impuestos</t>
      </is>
    </nc>
  </rcc>
  <rcc rId="627" sId="2">
    <nc r="C38" t="inlineStr">
      <is>
        <t>Dirección de Servicios</t>
      </is>
    </nc>
  </rcc>
  <rcc rId="628" sId="2">
    <nc r="D38">
      <v>12</v>
    </nc>
  </rcc>
  <rcc rId="629" sId="2">
    <nc r="E38">
      <v>6</v>
    </nc>
  </rcc>
  <rcc rId="630" sId="2">
    <nc r="H38">
      <f>E38/D38</f>
    </nc>
  </rcc>
  <rcc rId="631" sId="2">
    <nc r="F38">
      <v>6</v>
    </nc>
  </rcc>
  <rcc rId="632" sId="2">
    <nc r="I38">
      <f>F38/D38</f>
    </nc>
  </rcc>
  <rcc rId="633" sId="2">
    <nc r="G38">
      <v>0</v>
    </nc>
  </rcc>
  <rcc rId="634" sId="2">
    <nc r="J38">
      <f>G38/D38</f>
    </nc>
  </rcc>
  <rcc rId="635" sId="2">
    <nc r="D37">
      <v>2</v>
    </nc>
  </rcc>
  <rcc rId="636" sId="2">
    <nc r="F37">
      <v>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7" sId="2">
    <nc r="C39" t="inlineStr">
      <is>
        <t>Estacionamiento Autorizado</t>
      </is>
    </nc>
  </rcc>
  <rcc rId="638" sId="2">
    <nc r="B39" t="inlineStr">
      <is>
        <t>Boletas</t>
      </is>
    </nc>
  </rcc>
  <rcc rId="639" sId="2">
    <nc r="D39">
      <v>19</v>
    </nc>
  </rcc>
  <rcc rId="640" sId="2">
    <nc r="E39">
      <v>6</v>
    </nc>
  </rcc>
  <rcc rId="641" sId="2">
    <nc r="H39">
      <f>E39/D39</f>
    </nc>
  </rcc>
  <rcc rId="642" sId="2">
    <nc r="F39">
      <v>13</v>
    </nc>
  </rcc>
  <rcc rId="643" sId="2">
    <nc r="I39">
      <f>F39/D39</f>
    </nc>
  </rcc>
  <rcc rId="644" sId="2">
    <nc r="G39">
      <v>0</v>
    </nc>
  </rcc>
  <rcc rId="645" sId="2">
    <nc r="J39">
      <f>G39/D39</f>
    </nc>
  </rcc>
  <rcc rId="646" sId="2">
    <nc r="C40" t="inlineStr">
      <is>
        <t>Gestión Víal</t>
      </is>
    </nc>
  </rcc>
  <rcc rId="647" sId="2">
    <nc r="D40">
      <v>1</v>
    </nc>
  </rcc>
  <rcc rId="648" sId="2">
    <nc r="H40">
      <f>E40/D40</f>
    </nc>
  </rcc>
  <rcc rId="649" sId="2">
    <nc r="F40">
      <v>0</v>
    </nc>
  </rcc>
  <rcc rId="650" sId="2">
    <nc r="I40">
      <f>F40/D40</f>
    </nc>
  </rcc>
  <rcc rId="651" sId="2">
    <nc r="G40">
      <v>0</v>
    </nc>
  </rcc>
  <rcc rId="652" sId="2">
    <nc r="J40">
      <f>G40/D40</f>
    </nc>
  </rcc>
  <rcc rId="653" sId="2">
    <nc r="E40">
      <v>1</v>
    </nc>
  </rcc>
  <rcc rId="654" sId="2">
    <nc r="B40" t="inlineStr">
      <is>
        <t>Vías</t>
      </is>
    </nc>
  </rcc>
  <rcc rId="655" sId="2">
    <nc r="B41" t="inlineStr">
      <is>
        <t>Aceras</t>
      </is>
    </nc>
  </rcc>
  <rcc rId="656" sId="2">
    <nc r="C41" t="inlineStr">
      <is>
        <t>Gestión Víal</t>
      </is>
    </nc>
  </rcc>
  <rcc rId="657" sId="2">
    <nc r="H41">
      <f>E41/D41</f>
    </nc>
  </rcc>
  <rcc rId="658" sId="2">
    <nc r="F41">
      <v>4</v>
    </nc>
  </rcc>
  <rcc rId="659" sId="2">
    <nc r="I41">
      <f>F41/D41</f>
    </nc>
  </rcc>
  <rcc rId="660" sId="2">
    <nc r="G41">
      <v>0</v>
    </nc>
  </rcc>
  <rcc rId="661" sId="2">
    <nc r="J41">
      <f>G41/D41</f>
    </nc>
  </rcc>
  <rcc rId="662" sId="2">
    <nc r="D41">
      <v>5</v>
    </nc>
  </rcc>
  <rcc rId="663" sId="2">
    <nc r="E41">
      <v>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4" sId="2">
    <nc r="B42" t="inlineStr">
      <is>
        <t>Obras</t>
      </is>
    </nc>
  </rcc>
  <rcc rId="665" sId="2">
    <nc r="C42" t="inlineStr">
      <is>
        <t>Gestión Víal</t>
      </is>
    </nc>
  </rcc>
  <rcc rId="666" sId="2">
    <nc r="D42">
      <v>6</v>
    </nc>
  </rcc>
  <rcc rId="667" sId="2">
    <nc r="E42">
      <v>0</v>
    </nc>
  </rcc>
  <rcc rId="668" sId="2">
    <nc r="H42">
      <f>E42/D42</f>
    </nc>
  </rcc>
  <rcc rId="669" sId="2">
    <nc r="F42">
      <v>6</v>
    </nc>
  </rcc>
  <rcc rId="670" sId="2">
    <nc r="I42">
      <f>F42/D42</f>
    </nc>
  </rcc>
  <rcc rId="671" sId="2">
    <nc r="G42">
      <v>0</v>
    </nc>
  </rcc>
  <rcc rId="672" sId="2">
    <nc r="J42">
      <f>G42/D42</f>
    </nc>
  </rcc>
  <rcc rId="673" sId="2">
    <nc r="B43" t="inlineStr">
      <is>
        <t>Áreas públicas</t>
      </is>
    </nc>
  </rcc>
  <rcc rId="674" sId="2">
    <nc r="B44" t="inlineStr">
      <is>
        <t>Construcción de Alcantarillado pluvial</t>
      </is>
    </nc>
  </rcc>
  <rcc rId="675" sId="2">
    <nc r="B45" t="inlineStr">
      <is>
        <t>Construcción de caños</t>
      </is>
    </nc>
  </rcc>
  <rcc rId="676" sId="2">
    <nc r="B46" t="inlineStr">
      <is>
        <t>Demarcación</t>
      </is>
    </nc>
  </rcc>
  <rcc rId="677" sId="2">
    <nc r="B47" t="inlineStr">
      <is>
        <t>Limpieza de Alcantarilla</t>
      </is>
    </nc>
  </rcc>
  <rcc rId="678" sId="2">
    <nc r="B48" t="inlineStr">
      <is>
        <t>Obras Menores</t>
      </is>
    </nc>
  </rcc>
  <rcc rId="679" sId="2">
    <nc r="B49" t="inlineStr">
      <is>
        <t>Recarpeteo</t>
      </is>
    </nc>
  </rcc>
  <rcc rId="680" sId="2">
    <nc r="B50" t="inlineStr">
      <is>
        <t>Bacheo</t>
      </is>
    </nc>
  </rcc>
  <rcc rId="681" sId="2">
    <nc r="B51" t="inlineStr">
      <is>
        <t>Reparación de parillas metálicas</t>
      </is>
    </nc>
  </rcc>
  <rcc rId="682" sId="2">
    <nc r="B52" t="inlineStr">
      <is>
        <t>Obras Mayores</t>
      </is>
    </nc>
  </rcc>
  <rcc rId="683" sId="2">
    <nc r="C43" t="inlineStr">
      <is>
        <t>Gestión Víal</t>
      </is>
    </nc>
  </rcc>
  <rcc rId="684" sId="2">
    <nc r="C44" t="inlineStr">
      <is>
        <t>Gestión Víal</t>
      </is>
    </nc>
  </rcc>
  <rcc rId="685" sId="2">
    <nc r="C45" t="inlineStr">
      <is>
        <t>Gestión Víal</t>
      </is>
    </nc>
  </rcc>
  <rcc rId="686" sId="2">
    <nc r="C46" t="inlineStr">
      <is>
        <t>Gestión Víal</t>
      </is>
    </nc>
  </rcc>
  <rcc rId="687" sId="2">
    <nc r="C47" t="inlineStr">
      <is>
        <t>Gestión Víal</t>
      </is>
    </nc>
  </rcc>
  <rcc rId="688" sId="2">
    <nc r="C48" t="inlineStr">
      <is>
        <t>Gestión Víal</t>
      </is>
    </nc>
  </rcc>
  <rcc rId="689" sId="2">
    <nc r="C49" t="inlineStr">
      <is>
        <t>Gestión Víal</t>
      </is>
    </nc>
  </rcc>
  <rcc rId="690" sId="2">
    <nc r="C50" t="inlineStr">
      <is>
        <t>Gestión Víal</t>
      </is>
    </nc>
  </rcc>
  <rcc rId="691" sId="2">
    <nc r="C51" t="inlineStr">
      <is>
        <t>Gestión Víal</t>
      </is>
    </nc>
  </rcc>
  <rcc rId="692" sId="2">
    <nc r="C52" t="inlineStr">
      <is>
        <t>Gestión Víal</t>
      </is>
    </nc>
  </rcc>
  <rcc rId="693" sId="2">
    <nc r="D43">
      <v>9</v>
    </nc>
  </rcc>
  <rcc rId="694" sId="2">
    <nc r="E43">
      <v>0</v>
    </nc>
  </rcc>
  <rcc rId="695" sId="2">
    <nc r="H43">
      <f>E43/D43</f>
    </nc>
  </rcc>
  <rcc rId="696" sId="2">
    <nc r="F43">
      <v>9</v>
    </nc>
  </rcc>
  <rcc rId="697" sId="2">
    <nc r="I43">
      <f>F43/D43</f>
    </nc>
  </rcc>
  <rcc rId="698" sId="2">
    <nc r="G43">
      <v>0</v>
    </nc>
  </rcc>
  <rcc rId="699" sId="2">
    <nc r="J43">
      <f>G43/D43</f>
    </nc>
  </rcc>
  <rcc rId="700" sId="2">
    <nc r="D44">
      <v>9</v>
    </nc>
  </rcc>
  <rcc rId="701" sId="2">
    <nc r="E44">
      <v>1</v>
    </nc>
  </rcc>
  <rcc rId="702" sId="2">
    <nc r="H44">
      <f>E44/D44</f>
    </nc>
  </rcc>
  <rcc rId="703" sId="2">
    <nc r="F44">
      <v>8</v>
    </nc>
  </rcc>
  <rcc rId="704" sId="2">
    <nc r="I44">
      <f>F44/D44</f>
    </nc>
  </rcc>
  <rcc rId="705" sId="2">
    <nc r="G44">
      <v>0</v>
    </nc>
  </rcc>
  <rcc rId="706" sId="2">
    <nc r="J44">
      <f>G44/D44</f>
    </nc>
  </rcc>
  <rcc rId="707" sId="2">
    <nc r="D45">
      <v>13</v>
    </nc>
  </rcc>
  <rcc rId="708" sId="2">
    <nc r="E45">
      <v>1</v>
    </nc>
  </rcc>
  <rcc rId="709" sId="2">
    <nc r="H45">
      <f>E45/D45</f>
    </nc>
  </rcc>
  <rcc rId="710" sId="2">
    <nc r="F45">
      <v>12</v>
    </nc>
  </rcc>
  <rcc rId="711" sId="2">
    <nc r="I45">
      <f>F45/D45</f>
    </nc>
  </rcc>
  <rcc rId="712" sId="2">
    <nc r="G45">
      <v>0</v>
    </nc>
  </rcc>
  <rcc rId="713" sId="2">
    <nc r="J45">
      <f>G45/D45</f>
    </nc>
  </rcc>
  <rcc rId="714" sId="2">
    <nc r="D46">
      <v>17</v>
    </nc>
  </rcc>
  <rcc rId="715" sId="2">
    <nc r="E46">
      <v>1</v>
    </nc>
  </rcc>
  <rcc rId="716" sId="2">
    <nc r="H46">
      <f>E46/D46</f>
    </nc>
  </rcc>
  <rcc rId="717" sId="2">
    <nc r="F46">
      <v>16</v>
    </nc>
  </rcc>
  <rcc rId="718" sId="2">
    <nc r="I46">
      <f>F46/D46</f>
    </nc>
  </rcc>
  <rcc rId="719" sId="2">
    <nc r="G46">
      <v>0</v>
    </nc>
  </rcc>
  <rcc rId="720" sId="2">
    <nc r="J46">
      <f>G46/D46</f>
    </nc>
  </rcc>
  <rcc rId="721" sId="2">
    <nc r="D47">
      <v>51</v>
    </nc>
  </rcc>
  <rcc rId="722" sId="2">
    <nc r="E47">
      <v>44</v>
    </nc>
  </rcc>
  <rcc rId="723" sId="2">
    <nc r="H47">
      <f>E47/D47</f>
    </nc>
  </rcc>
  <rcc rId="724" sId="2">
    <nc r="F47">
      <v>7</v>
    </nc>
  </rcc>
  <rcc rId="725" sId="2">
    <nc r="I47">
      <f>F47/D47</f>
    </nc>
  </rcc>
  <rcc rId="726" sId="2">
    <nc r="G47">
      <v>0</v>
    </nc>
  </rcc>
  <rcc rId="727" sId="2">
    <nc r="J47">
      <f>G47/D47</f>
    </nc>
  </rcc>
  <rcc rId="728" sId="2">
    <nc r="D48">
      <v>50</v>
    </nc>
  </rcc>
  <rcc rId="729" sId="2">
    <nc r="H48">
      <f>E48/D48</f>
    </nc>
  </rcc>
  <rcc rId="730" sId="2">
    <nc r="I48">
      <f>F48/D48</f>
    </nc>
  </rcc>
  <rcc rId="731" sId="2">
    <nc r="G48">
      <v>0</v>
    </nc>
  </rcc>
  <rcc rId="732" sId="2">
    <nc r="J48">
      <f>G48/D48</f>
    </nc>
  </rcc>
  <rcc rId="733" sId="2">
    <nc r="E48">
      <v>10</v>
    </nc>
  </rcc>
  <rcc rId="734" sId="2">
    <nc r="F48">
      <v>40</v>
    </nc>
  </rcc>
  <rcc rId="735" sId="2">
    <nc r="D49">
      <v>15</v>
    </nc>
  </rcc>
  <rcc rId="736" sId="2">
    <nc r="E49">
      <v>5</v>
    </nc>
  </rcc>
  <rcc rId="737" sId="2">
    <nc r="H49">
      <f>E49/D49</f>
    </nc>
  </rcc>
  <rcc rId="738" sId="2">
    <nc r="F49">
      <v>10</v>
    </nc>
  </rcc>
  <rcc rId="739" sId="2">
    <nc r="I49">
      <f>F49/D49</f>
    </nc>
  </rcc>
  <rcc rId="740" sId="2">
    <nc r="G49">
      <v>0</v>
    </nc>
  </rcc>
  <rcc rId="741" sId="2">
    <nc r="J49">
      <f>G49/D49</f>
    </nc>
  </rcc>
  <rcc rId="742" sId="2">
    <nc r="D50">
      <v>11</v>
    </nc>
  </rcc>
  <rcc rId="743" sId="2">
    <nc r="E50">
      <v>1</v>
    </nc>
  </rcc>
  <rcc rId="744" sId="2">
    <nc r="H50">
      <f>E50/D50</f>
    </nc>
  </rcc>
  <rcc rId="745" sId="2">
    <nc r="F50">
      <v>10</v>
    </nc>
  </rcc>
  <rcc rId="746" sId="2">
    <nc r="I50">
      <f>F50/D50</f>
    </nc>
  </rcc>
  <rcc rId="747" sId="2">
    <nc r="G50">
      <v>0</v>
    </nc>
  </rcc>
  <rcc rId="748" sId="2">
    <nc r="J50">
      <f>G50/D50</f>
    </nc>
  </rcc>
  <rcc rId="749" sId="2">
    <nc r="D51">
      <v>19</v>
    </nc>
  </rcc>
  <rcc rId="750" sId="2">
    <nc r="E51">
      <v>2</v>
    </nc>
  </rcc>
  <rcc rId="751" sId="2">
    <nc r="H51">
      <f>E51/D51</f>
    </nc>
  </rcc>
  <rcc rId="752" sId="2">
    <nc r="F51">
      <v>17</v>
    </nc>
  </rcc>
  <rcc rId="753" sId="2">
    <nc r="I51">
      <f>F51/D51</f>
    </nc>
  </rcc>
  <rcc rId="754" sId="2">
    <nc r="G51">
      <v>0</v>
    </nc>
  </rcc>
  <rcc rId="755" sId="2">
    <nc r="J51">
      <f>G51/D51</f>
    </nc>
  </rcc>
  <rcc rId="756" sId="2">
    <nc r="D52">
      <v>1</v>
    </nc>
  </rcc>
  <rcc rId="757" sId="2">
    <nc r="E52">
      <v>0</v>
    </nc>
  </rcc>
  <rcc rId="758" sId="2">
    <nc r="H52">
      <f>E52/D52</f>
    </nc>
  </rcc>
  <rcc rId="759" sId="2">
    <nc r="F52">
      <v>1</v>
    </nc>
  </rcc>
  <rcc rId="760" sId="2">
    <nc r="I52">
      <f>F52/D52</f>
    </nc>
  </rcc>
  <rcc rId="761" sId="2">
    <nc r="G52">
      <v>0</v>
    </nc>
  </rcc>
  <rcc rId="762" sId="2">
    <nc r="J52">
      <f>G52/D52</f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3" sId="2">
    <nc r="B53" t="inlineStr">
      <is>
        <t>Servicio al Cliente</t>
      </is>
    </nc>
  </rcc>
  <rcc rId="764" sId="2">
    <nc r="C53" t="inlineStr">
      <is>
        <t>Talento Humano</t>
      </is>
    </nc>
  </rcc>
  <rcc rId="765" sId="2">
    <nc r="D53">
      <v>1</v>
    </nc>
  </rcc>
  <rcc rId="766" sId="2">
    <nc r="E53">
      <v>1</v>
    </nc>
  </rcc>
  <rcc rId="767" sId="2">
    <nc r="H53">
      <f>E53/D53</f>
    </nc>
  </rcc>
  <rcc rId="768" sId="2">
    <nc r="F53">
      <v>0</v>
    </nc>
  </rcc>
  <rcc rId="769" sId="2">
    <nc r="I53">
      <f>F53/D53</f>
    </nc>
  </rcc>
  <rcc rId="770" sId="2">
    <nc r="G53">
      <v>0</v>
    </nc>
  </rcc>
  <rcc rId="771" sId="2">
    <nc r="J53">
      <f>G53/D53</f>
    </nc>
  </rcc>
  <rcc rId="772" sId="2">
    <nc r="B54" t="inlineStr">
      <is>
        <t>Servicio al Cliente</t>
      </is>
    </nc>
  </rcc>
  <rcc rId="773" sId="2">
    <nc r="C54" t="inlineStr">
      <is>
        <t>Oficina de Equidad y Género</t>
      </is>
    </nc>
  </rcc>
  <rcc rId="774" sId="2">
    <nc r="D54">
      <v>1</v>
    </nc>
  </rcc>
  <rcc rId="775" sId="2">
    <nc r="E54">
      <v>0</v>
    </nc>
  </rcc>
  <rcc rId="776" sId="2">
    <nc r="F54">
      <v>1</v>
    </nc>
  </rcc>
  <rcc rId="777" sId="2">
    <nc r="G54">
      <v>0</v>
    </nc>
  </rcc>
  <rcc rId="778" sId="2">
    <nc r="B55" t="inlineStr">
      <is>
        <t>Servicio al Cliente</t>
      </is>
    </nc>
  </rcc>
  <rcc rId="779" sId="2">
    <nc r="C55" t="inlineStr">
      <is>
        <t>Mercado</t>
      </is>
    </nc>
  </rcc>
  <rcc rId="780" sId="2">
    <nc r="D55">
      <v>2</v>
    </nc>
  </rcc>
  <rcc rId="781" sId="2">
    <nc r="E55">
      <v>2</v>
    </nc>
  </rcc>
  <rcc rId="782" sId="2">
    <nc r="F55">
      <v>0</v>
    </nc>
  </rcc>
  <rcc rId="783" sId="2">
    <nc r="G55">
      <v>0</v>
    </nc>
  </rcc>
  <rcc rId="784" sId="2">
    <oc r="D24">
      <v>154</v>
    </oc>
    <nc r="D24">
      <v>155</v>
    </nc>
  </rcc>
  <rcc rId="785" sId="2">
    <oc r="E24">
      <v>111</v>
    </oc>
    <nc r="E24">
      <v>112</v>
    </nc>
  </rcc>
  <rrc rId="786" sId="2" ref="A56:XFD60" action="insertRow"/>
  <rcc rId="787" sId="2">
    <nc r="B56" t="inlineStr">
      <is>
        <t>Seguridad Ciudadana</t>
      </is>
    </nc>
  </rcc>
  <rcc rId="788" sId="2">
    <nc r="C56" t="inlineStr">
      <is>
        <t>Policía Municipal</t>
      </is>
    </nc>
  </rcc>
  <rcc rId="789" sId="2">
    <nc r="D56">
      <v>132</v>
    </nc>
  </rcc>
  <rcc rId="790" sId="2">
    <nc r="F56">
      <v>110</v>
    </nc>
  </rcc>
  <rcc rId="791" sId="2">
    <nc r="I56">
      <f>F56/D56</f>
    </nc>
  </rcc>
  <rcc rId="792" sId="2">
    <nc r="E56">
      <v>22</v>
    </nc>
  </rcc>
  <rcc rId="793" sId="2">
    <nc r="H56">
      <f>E56/D56</f>
    </nc>
  </rcc>
  <rcc rId="794" sId="2">
    <nc r="G56">
      <v>0</v>
    </nc>
  </rcc>
  <rcc rId="795" sId="2">
    <nc r="J56">
      <f>G56/D56</f>
    </nc>
  </rcc>
  <rcc rId="796" sId="2">
    <nc r="B57" t="inlineStr">
      <is>
        <t>Residuos Sólidos</t>
      </is>
    </nc>
  </rcc>
  <rcc rId="797" sId="2">
    <nc r="C57" t="inlineStr">
      <is>
        <t>Residuos sólidos</t>
      </is>
    </nc>
  </rcc>
  <rcc rId="798" sId="2">
    <nc r="D57">
      <v>96</v>
    </nc>
  </rcc>
  <rcc rId="799" sId="2">
    <nc r="E57">
      <v>95</v>
    </nc>
  </rcc>
  <rcc rId="800" sId="2">
    <nc r="H57">
      <f>E57/D57</f>
    </nc>
  </rcc>
  <rcc rId="801" sId="2">
    <nc r="F57">
      <v>1</v>
    </nc>
  </rcc>
  <rcc rId="802" sId="2">
    <nc r="I57">
      <f>F57/D57</f>
    </nc>
  </rcc>
  <rcc rId="803" sId="2">
    <nc r="G57">
      <v>0</v>
    </nc>
  </rcc>
  <rcc rId="804" sId="2">
    <nc r="J57">
      <f>G57/D57</f>
    </nc>
  </rcc>
  <rcc rId="805" sId="2">
    <nc r="B58" t="inlineStr">
      <is>
        <t>Consultas sobre impuestos</t>
      </is>
    </nc>
  </rcc>
  <rcc rId="806" sId="2">
    <nc r="C58" t="inlineStr">
      <is>
        <t>Servicios Tributarios</t>
      </is>
    </nc>
  </rcc>
  <rcc rId="807" sId="2">
    <nc r="D58">
      <v>1</v>
    </nc>
  </rcc>
  <rcc rId="808" sId="2">
    <nc r="E58">
      <v>1</v>
    </nc>
  </rcc>
  <rcc rId="809" sId="2">
    <nc r="H58">
      <f>E58/D58</f>
    </nc>
  </rcc>
  <rcc rId="810" sId="2">
    <nc r="F58">
      <v>0</v>
    </nc>
  </rcc>
  <rcc rId="811" sId="2">
    <nc r="I58">
      <f>F58/D58</f>
    </nc>
  </rcc>
  <rcc rId="812" sId="2">
    <nc r="G58">
      <v>0</v>
    </nc>
  </rcc>
  <rcc rId="813" sId="2">
    <nc r="J58">
      <f>G58/D58</f>
    </nc>
  </rcc>
  <rcc rId="814" sId="2">
    <nc r="B59" t="inlineStr">
      <is>
        <t>Servicio al Cliente</t>
      </is>
    </nc>
  </rcc>
  <rcc rId="815" sId="2">
    <nc r="C59" t="inlineStr">
      <is>
        <t>Tesorerías</t>
      </is>
    </nc>
  </rcc>
  <rcc rId="816" sId="2">
    <nc r="E59">
      <v>1</v>
    </nc>
  </rcc>
  <rcc rId="817" sId="2">
    <nc r="H59">
      <f>E59/D59</f>
    </nc>
  </rcc>
  <rcc rId="818" sId="2">
    <nc r="F59">
      <v>3</v>
    </nc>
  </rcc>
  <rcc rId="819" sId="2">
    <nc r="I59">
      <f>F59/D59</f>
    </nc>
  </rcc>
  <rcc rId="820" sId="2">
    <nc r="G59">
      <v>0</v>
    </nc>
  </rcc>
  <rcc rId="821" sId="2">
    <nc r="J59">
      <f>G59/D59</f>
    </nc>
  </rcc>
  <rcc rId="822" sId="2">
    <nc r="D59">
      <v>4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3" sId="2">
    <nc r="B60" t="inlineStr">
      <is>
        <t>Consulta sobre impuestos</t>
      </is>
    </nc>
  </rcc>
  <rcc rId="824" sId="2">
    <nc r="C60" t="inlineStr">
      <is>
        <t>Tributación y Catastro</t>
      </is>
    </nc>
  </rcc>
  <rcc rId="825" sId="2">
    <nc r="F60">
      <v>6</v>
    </nc>
  </rcc>
  <rcc rId="826" sId="2">
    <nc r="E60">
      <v>12</v>
    </nc>
  </rcc>
  <rcc rId="827" sId="2">
    <nc r="D60">
      <v>18</v>
    </nc>
  </rcc>
  <rcc rId="828" sId="2">
    <nc r="H60">
      <f>E60/D60</f>
    </nc>
  </rcc>
  <rcc rId="829" sId="2">
    <nc r="I60">
      <f>F60/D60</f>
    </nc>
  </rcc>
  <rcc rId="830" sId="2">
    <nc r="G60">
      <v>0</v>
    </nc>
  </rcc>
  <rcc rId="831" sId="2">
    <nc r="J60">
      <f>G60/D60</f>
    </nc>
  </rcc>
  <rcc rId="832" sId="2">
    <nc r="B61" t="inlineStr">
      <is>
        <t>Servicio al Cliente</t>
      </is>
    </nc>
  </rcc>
  <rcc rId="833" sId="2">
    <nc r="C61" t="inlineStr">
      <is>
        <t>Vicealcaldía</t>
      </is>
    </nc>
  </rcc>
  <rcc rId="834" sId="2">
    <nc r="D61">
      <v>1</v>
    </nc>
  </rcc>
  <rcc rId="835" sId="2">
    <nc r="E61">
      <v>1</v>
    </nc>
  </rcc>
  <rcc rId="836" sId="2">
    <nc r="F61">
      <v>0</v>
    </nc>
  </rcc>
  <rcc rId="837" sId="2">
    <nc r="G61">
      <v>0</v>
    </nc>
  </rcc>
  <rrc rId="838" sId="2" ref="A62:XFD62" action="deleteRow">
    <rfmt sheetId="2" xfDxf="1" sqref="A62:XFD62" start="0" length="0"/>
    <rcc rId="0" sId="2" dxf="1">
      <nc r="A62">
        <v>31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62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2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62">
        <f>E62/D62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62">
        <f>F62/D62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2">
        <f>G62/D62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62" start="0" length="0">
      <dxf>
        <font>
          <sz val="11"/>
          <color auto="1"/>
          <name val="Calibri"/>
          <family val="2"/>
          <scheme val="minor"/>
        </font>
      </dxf>
    </rfmt>
  </rrc>
  <rrc rId="839" sId="2" ref="A62:XFD62" action="deleteRow">
    <rfmt sheetId="2" xfDxf="1" sqref="A62:XFD62" start="0" length="0"/>
    <rcc rId="0" sId="2" dxf="1">
      <nc r="A62">
        <v>32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62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2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62">
        <f>E62/D62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62">
        <f>F62/D62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2">
        <f>G62/D62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62" start="0" length="0">
      <dxf>
        <font>
          <sz val="11"/>
          <color auto="1"/>
          <name val="Calibri"/>
          <family val="2"/>
          <scheme val="minor"/>
        </font>
      </dxf>
    </rfmt>
  </rrc>
  <rrc rId="840" sId="2" ref="A62:XFD62" action="deleteRow">
    <rfmt sheetId="2" xfDxf="1" sqref="A62:XFD62" start="0" length="0"/>
    <rcc rId="0" sId="2" dxf="1">
      <nc r="A62">
        <v>33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62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2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62">
        <f>E62/D62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62">
        <f>F62/D62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2">
        <f>G62/D62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62" start="0" length="0">
      <dxf>
        <font>
          <sz val="11"/>
          <color auto="1"/>
          <name val="Calibri"/>
          <family val="2"/>
          <scheme val="minor"/>
        </font>
      </dxf>
    </rfmt>
  </rrc>
  <rrc rId="841" sId="2" ref="A62:XFD62" action="deleteRow">
    <undo index="65535" exp="area" dr="G11:G62" r="G63" sId="2"/>
    <undo index="65535" exp="area" dr="F11:F62" r="F63" sId="2"/>
    <undo index="65535" exp="area" dr="E11:E62" r="E63" sId="2"/>
    <undo index="65535" exp="area" dr="D11:D62" r="D63" sId="2"/>
    <rfmt sheetId="2" xfDxf="1" sqref="A62:XFD62" start="0" length="0"/>
    <rcc rId="0" sId="2" dxf="1">
      <nc r="A62">
        <v>34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62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2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62">
        <f>E62/D62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62">
        <f>F62/D62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62">
        <f>G62/D62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62" start="0" length="0">
      <dxf>
        <font>
          <sz val="11"/>
          <color auto="1"/>
          <name val="Calibri"/>
          <family val="2"/>
          <scheme val="minor"/>
        </font>
      </dxf>
    </rfmt>
  </rr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11:J12" start="0" length="2147483647">
    <dxf>
      <font>
        <color rgb="FFFF0000"/>
      </font>
    </dxf>
  </rfmt>
  <rfmt sheetId="2" sqref="B20:J20" start="0" length="2147483647">
    <dxf>
      <font>
        <color rgb="FFFF0000"/>
      </font>
    </dxf>
  </rfmt>
  <rfmt sheetId="2" sqref="B27:J27" start="0" length="2147483647">
    <dxf>
      <font>
        <color rgb="FFFF0000"/>
      </font>
    </dxf>
  </rfmt>
  <rfmt sheetId="2" sqref="B37:J37" start="0" length="2147483647">
    <dxf>
      <font>
        <color rgb="FFFF0000"/>
      </font>
    </dxf>
  </rfmt>
  <rfmt sheetId="2" sqref="B53:J55" start="0" length="2147483647">
    <dxf>
      <font>
        <color rgb="FFFF0000"/>
      </font>
    </dxf>
  </rfmt>
  <rfmt sheetId="2" sqref="B61:J61" start="0" length="2147483647">
    <dxf>
      <font>
        <color rgb="FFFF0000"/>
      </font>
    </dxf>
  </rfmt>
  <rcc rId="842" sId="2" odxf="1" dxf="1">
    <oc r="B75" t="inlineStr">
      <is>
        <t>Ejemplo: Falta de amabilidad en la atención.</t>
      </is>
    </oc>
    <nc r="B75" t="inlineStr">
      <is>
        <t>Servicio al Cliente</t>
      </is>
    </nc>
    <odxf>
      <font>
        <sz val="10"/>
        <color auto="1"/>
      </font>
    </odxf>
    <ndxf>
      <font>
        <sz val="10"/>
        <color rgb="FFFF0000"/>
      </font>
    </ndxf>
  </rcc>
  <rcc rId="843" sId="2" odxf="1" dxf="1">
    <oc r="C75" t="inlineStr">
      <is>
        <t>Ejemplo: Oficina de Información</t>
      </is>
    </oc>
    <nc r="C75" t="inlineStr">
      <is>
        <t>Alcaldía Municipal</t>
      </is>
    </nc>
    <odxf>
      <font>
        <sz val="10"/>
        <color auto="1"/>
      </font>
    </odxf>
    <ndxf>
      <font>
        <sz val="10"/>
        <color rgb="FFFF0000"/>
      </font>
    </ndxf>
  </rcc>
  <rcc rId="844" sId="2" odxf="1" dxf="1">
    <oc r="D75">
      <v>372</v>
    </oc>
    <nc r="D75">
      <v>2</v>
    </nc>
    <odxf>
      <font>
        <sz val="10"/>
        <color auto="1"/>
      </font>
    </odxf>
    <ndxf>
      <font>
        <sz val="10"/>
        <color rgb="FFFF0000"/>
      </font>
    </ndxf>
  </rcc>
  <rcc rId="845" sId="2" odxf="1" dxf="1">
    <oc r="E75">
      <v>235</v>
    </oc>
    <nc r="E75">
      <v>2</v>
    </nc>
    <odxf>
      <font>
        <sz val="10"/>
        <color auto="1"/>
      </font>
    </odxf>
    <ndxf>
      <font>
        <sz val="10"/>
        <color rgb="FFFF0000"/>
      </font>
    </ndxf>
  </rcc>
  <rcc rId="846" sId="2" odxf="1" dxf="1">
    <oc r="F75">
      <v>98</v>
    </oc>
    <nc r="F75">
      <v>0</v>
    </nc>
    <odxf>
      <font>
        <sz val="10"/>
        <color auto="1"/>
      </font>
    </odxf>
    <ndxf>
      <font>
        <sz val="10"/>
        <color rgb="FFFF0000"/>
      </font>
    </ndxf>
  </rcc>
  <rcc rId="847" sId="2" odxf="1" dxf="1">
    <oc r="G75">
      <v>39</v>
    </oc>
    <nc r="G75">
      <v>0</v>
    </nc>
    <odxf>
      <font>
        <sz val="10"/>
        <color auto="1"/>
      </font>
    </odxf>
    <ndxf>
      <font>
        <sz val="10"/>
        <color rgb="FFFF0000"/>
      </font>
    </ndxf>
  </rcc>
  <rcc rId="848" sId="2" odxf="1" dxf="1">
    <oc r="B76" t="inlineStr">
      <is>
        <t>Ejemplo: Abuso de autoridad.</t>
      </is>
    </oc>
    <nc r="B76" t="inlineStr">
      <is>
        <t>Servicio al Cliente</t>
      </is>
    </nc>
    <odxf>
      <font>
        <sz val="10"/>
        <color auto="1"/>
      </font>
    </odxf>
    <ndxf>
      <font>
        <sz val="10"/>
        <color rgb="FFFF0000"/>
      </font>
    </ndxf>
  </rcc>
  <rcc rId="849" sId="2" odxf="1" dxf="1">
    <oc r="C76" t="inlineStr">
      <is>
        <t>Ejemplo: Ventanillas</t>
      </is>
    </oc>
    <nc r="C76" t="inlineStr">
      <is>
        <t>Departamento de Ambiente</t>
      </is>
    </nc>
    <odxf>
      <font>
        <sz val="10"/>
        <color auto="1"/>
      </font>
      <alignment vertical="bottom" wrapText="0"/>
    </odxf>
    <ndxf>
      <font>
        <sz val="10"/>
        <color rgb="FFFF0000"/>
      </font>
      <alignment vertical="top" wrapText="1"/>
    </ndxf>
  </rcc>
  <rcc rId="850" sId="2" odxf="1" dxf="1">
    <oc r="D76">
      <v>509</v>
    </oc>
    <nc r="D76">
      <v>2</v>
    </nc>
    <odxf>
      <font>
        <sz val="10"/>
        <color auto="1"/>
      </font>
    </odxf>
    <ndxf>
      <font>
        <sz val="10"/>
        <color rgb="FFFF0000"/>
      </font>
    </ndxf>
  </rcc>
  <rcc rId="851" sId="2" odxf="1" dxf="1">
    <oc r="E76">
      <v>327</v>
    </oc>
    <nc r="E76">
      <v>2</v>
    </nc>
    <odxf>
      <font>
        <sz val="10"/>
        <color auto="1"/>
      </font>
    </odxf>
    <ndxf>
      <font>
        <sz val="10"/>
        <color rgb="FFFF0000"/>
      </font>
    </ndxf>
  </rcc>
  <rcc rId="852" sId="2" odxf="1" dxf="1">
    <oc r="F76">
      <v>45</v>
    </oc>
    <nc r="F76">
      <v>0</v>
    </nc>
    <odxf>
      <font>
        <sz val="10"/>
        <color auto="1"/>
      </font>
    </odxf>
    <ndxf>
      <font>
        <sz val="10"/>
        <color rgb="FFFF0000"/>
      </font>
    </ndxf>
  </rcc>
  <rcc rId="853" sId="2" odxf="1" dxf="1">
    <oc r="G76">
      <v>137</v>
    </oc>
    <nc r="G76">
      <v>0</v>
    </nc>
    <odxf>
      <font>
        <sz val="10"/>
        <color auto="1"/>
      </font>
    </odxf>
    <ndxf>
      <font>
        <sz val="10"/>
        <color rgb="FFFF0000"/>
      </font>
    </ndxf>
  </rcc>
  <rcc rId="854" sId="2" odxf="1" dxf="1">
    <nc r="B77" t="inlineStr">
      <is>
        <t>Servicio al Cliente</t>
      </is>
    </nc>
    <odxf>
      <font>
        <sz val="11"/>
        <color theme="1"/>
        <name val="Calibri"/>
        <family val="2"/>
        <scheme val="minor"/>
      </font>
      <border outline="0">
        <left/>
        <right/>
        <top/>
        <bottom/>
      </border>
    </odxf>
    <ndxf>
      <font>
        <sz val="10"/>
        <color rgb="FFFF0000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" sId="2" odxf="1" dxf="1">
    <nc r="C77" t="inlineStr">
      <is>
        <t>Cementerio</t>
      </is>
    </nc>
    <odxf>
      <font>
        <sz val="10"/>
        <color auto="1"/>
      </font>
      <alignment vertical="bottom" wrapText="0"/>
    </odxf>
    <ndxf>
      <font>
        <sz val="10"/>
        <color rgb="FFFF0000"/>
      </font>
      <alignment vertical="top" wrapText="1"/>
    </ndxf>
  </rcc>
  <rcc rId="856" sId="2" odxf="1" dxf="1">
    <nc r="D77">
      <v>1</v>
    </nc>
    <odxf>
      <font>
        <sz val="10"/>
        <color auto="1"/>
      </font>
    </odxf>
    <ndxf>
      <font>
        <sz val="10"/>
        <color rgb="FFFF0000"/>
      </font>
    </ndxf>
  </rcc>
  <rcc rId="857" sId="2" odxf="1" dxf="1">
    <nc r="E77">
      <v>1</v>
    </nc>
    <odxf>
      <font>
        <sz val="10"/>
        <color auto="1"/>
      </font>
    </odxf>
    <ndxf>
      <font>
        <sz val="10"/>
        <color rgb="FFFF0000"/>
      </font>
    </ndxf>
  </rcc>
  <rcc rId="858" sId="2" odxf="1" dxf="1">
    <nc r="F77">
      <v>0</v>
    </nc>
    <odxf>
      <font>
        <sz val="10"/>
        <color auto="1"/>
      </font>
    </odxf>
    <ndxf>
      <font>
        <sz val="10"/>
        <color rgb="FFFF0000"/>
      </font>
    </ndxf>
  </rcc>
  <rcc rId="859" sId="2" odxf="1" dxf="1">
    <nc r="G77">
      <v>0</v>
    </nc>
    <odxf>
      <font>
        <sz val="10"/>
        <color auto="1"/>
      </font>
    </odxf>
    <ndxf>
      <font>
        <sz val="10"/>
        <color rgb="FFFF0000"/>
      </font>
    </ndxf>
  </rcc>
  <rcc rId="860" sId="2" odxf="1" dxf="1">
    <nc r="B78" t="inlineStr">
      <is>
        <t>Servicio al Cliente</t>
      </is>
    </nc>
    <odxf>
      <font>
        <sz val="10"/>
        <color auto="1"/>
      </font>
    </odxf>
    <ndxf>
      <font>
        <sz val="10"/>
        <color rgb="FFFF0000"/>
      </font>
    </ndxf>
  </rcc>
  <rcc rId="861" sId="2" odxf="1" dxf="1">
    <nc r="C78" t="inlineStr">
      <is>
        <t>Control Fiscal y Urbano</t>
      </is>
    </nc>
    <odxf>
      <font>
        <sz val="10"/>
        <color auto="1"/>
      </font>
      <alignment vertical="bottom" wrapText="0"/>
    </odxf>
    <ndxf>
      <font>
        <sz val="10"/>
        <color rgb="FFFF0000"/>
      </font>
      <alignment vertical="top" wrapText="1"/>
    </ndxf>
  </rcc>
  <rcc rId="862" sId="2" odxf="1" dxf="1">
    <nc r="D78">
      <v>1</v>
    </nc>
    <odxf>
      <font>
        <sz val="10"/>
        <color auto="1"/>
      </font>
    </odxf>
    <ndxf>
      <font>
        <sz val="10"/>
        <color rgb="FFFF0000"/>
      </font>
    </ndxf>
  </rcc>
  <rcc rId="863" sId="2" odxf="1" dxf="1">
    <nc r="E78">
      <v>1</v>
    </nc>
    <odxf>
      <font>
        <sz val="10"/>
        <color auto="1"/>
      </font>
    </odxf>
    <ndxf>
      <font>
        <sz val="10"/>
        <color rgb="FFFF0000"/>
      </font>
    </ndxf>
  </rcc>
  <rcc rId="864" sId="2" odxf="1" dxf="1">
    <nc r="F78">
      <v>0</v>
    </nc>
    <odxf>
      <font>
        <sz val="10"/>
        <color auto="1"/>
      </font>
    </odxf>
    <ndxf>
      <font>
        <sz val="10"/>
        <color rgb="FFFF0000"/>
      </font>
    </ndxf>
  </rcc>
  <rcc rId="865" sId="2" odxf="1" dxf="1">
    <nc r="G78">
      <v>0</v>
    </nc>
    <odxf>
      <font>
        <sz val="10"/>
        <color auto="1"/>
      </font>
    </odxf>
    <ndxf>
      <font>
        <sz val="10"/>
        <color rgb="FFFF0000"/>
      </font>
    </ndxf>
  </rcc>
  <rcc rId="866" sId="2" odxf="1" dxf="1">
    <nc r="B79" t="inlineStr">
      <is>
        <t>Servicio al Cliente</t>
      </is>
    </nc>
    <odxf>
      <font>
        <sz val="10"/>
        <color auto="1"/>
      </font>
    </odxf>
    <ndxf>
      <font>
        <sz val="10"/>
        <color rgb="FFFF0000"/>
      </font>
    </ndxf>
  </rcc>
  <rcc rId="867" sId="2" odxf="1" dxf="1">
    <nc r="C79" t="inlineStr">
      <is>
        <t>Dirección Financiera</t>
      </is>
    </nc>
    <odxf>
      <font>
        <sz val="10"/>
        <color auto="1"/>
      </font>
      <alignment vertical="bottom" wrapText="0"/>
    </odxf>
    <ndxf>
      <font>
        <sz val="10"/>
        <color rgb="FFFF0000"/>
      </font>
      <alignment vertical="top" wrapText="1"/>
    </ndxf>
  </rcc>
  <rcc rId="868" sId="2" odxf="1" dxf="1">
    <nc r="D79">
      <v>2</v>
    </nc>
    <odxf>
      <font>
        <sz val="10"/>
        <color auto="1"/>
      </font>
    </odxf>
    <ndxf>
      <font>
        <sz val="10"/>
        <color rgb="FFFF0000"/>
      </font>
    </ndxf>
  </rcc>
  <rcc rId="869" sId="2" odxf="1" dxf="1">
    <nc r="E79">
      <v>1</v>
    </nc>
    <odxf>
      <font>
        <sz val="10"/>
        <color auto="1"/>
      </font>
    </odxf>
    <ndxf>
      <font>
        <sz val="10"/>
        <color rgb="FFFF0000"/>
      </font>
    </ndxf>
  </rcc>
  <rcc rId="870" sId="2" odxf="1" dxf="1">
    <nc r="F79">
      <v>1</v>
    </nc>
    <odxf>
      <font>
        <sz val="10"/>
        <color auto="1"/>
      </font>
    </odxf>
    <ndxf>
      <font>
        <sz val="10"/>
        <color rgb="FFFF0000"/>
      </font>
    </ndxf>
  </rcc>
  <rcc rId="871" sId="2" odxf="1" dxf="1">
    <nc r="G79">
      <v>0</v>
    </nc>
    <odxf>
      <font>
        <sz val="10"/>
        <color auto="1"/>
      </font>
    </odxf>
    <ndxf>
      <font>
        <sz val="10"/>
        <color rgb="FFFF0000"/>
      </font>
    </ndxf>
  </rcc>
  <rcc rId="872" sId="2" odxf="1" dxf="1">
    <nc r="B80" t="inlineStr">
      <is>
        <t>Servicio al Cliente</t>
      </is>
    </nc>
    <odxf>
      <font>
        <sz val="10"/>
        <color auto="1"/>
      </font>
    </odxf>
    <ndxf>
      <font>
        <sz val="10"/>
        <color rgb="FFFF0000"/>
      </font>
    </ndxf>
  </rcc>
  <rcc rId="873" sId="2" odxf="1" dxf="1">
    <nc r="C80" t="inlineStr">
      <is>
        <t>Talento Humano</t>
      </is>
    </nc>
    <odxf>
      <font>
        <sz val="10"/>
        <color auto="1"/>
      </font>
      <alignment vertical="bottom" wrapText="0"/>
    </odxf>
    <ndxf>
      <font>
        <sz val="10"/>
        <color rgb="FFFF0000"/>
      </font>
      <alignment vertical="top" wrapText="1"/>
    </ndxf>
  </rcc>
  <rcc rId="874" sId="2" odxf="1" dxf="1">
    <nc r="D80">
      <v>1</v>
    </nc>
    <odxf>
      <font>
        <sz val="10"/>
        <color auto="1"/>
      </font>
    </odxf>
    <ndxf>
      <font>
        <sz val="10"/>
        <color rgb="FFFF0000"/>
      </font>
    </ndxf>
  </rcc>
  <rcc rId="875" sId="2" odxf="1" dxf="1">
    <nc r="E80">
      <v>1</v>
    </nc>
    <odxf>
      <font>
        <sz val="10"/>
        <color auto="1"/>
      </font>
    </odxf>
    <ndxf>
      <font>
        <sz val="10"/>
        <color rgb="FFFF0000"/>
      </font>
    </ndxf>
  </rcc>
  <rcc rId="876" sId="2" odxf="1" dxf="1">
    <nc r="F80">
      <v>0</v>
    </nc>
    <odxf>
      <font>
        <sz val="10"/>
        <color auto="1"/>
      </font>
    </odxf>
    <ndxf>
      <font>
        <sz val="10"/>
        <color rgb="FFFF0000"/>
      </font>
    </ndxf>
  </rcc>
  <rcc rId="877" sId="2" odxf="1" dxf="1">
    <nc r="G80">
      <v>0</v>
    </nc>
    <odxf>
      <font>
        <sz val="10"/>
        <color auto="1"/>
      </font>
    </odxf>
    <ndxf>
      <font>
        <sz val="10"/>
        <color rgb="FFFF0000"/>
      </font>
    </ndxf>
  </rcc>
  <rcc rId="878" sId="2" odxf="1" dxf="1">
    <nc r="B81" t="inlineStr">
      <is>
        <t>Servicio al Cliente</t>
      </is>
    </nc>
    <odxf>
      <font>
        <sz val="10"/>
        <color auto="1"/>
      </font>
    </odxf>
    <ndxf>
      <font>
        <sz val="10"/>
        <color rgb="FFFF0000"/>
      </font>
    </ndxf>
  </rcc>
  <rcc rId="879" sId="2" odxf="1" dxf="1">
    <nc r="C81" t="inlineStr">
      <is>
        <t>Oficina de Equidad y Género</t>
      </is>
    </nc>
    <odxf>
      <font>
        <sz val="10"/>
        <color auto="1"/>
      </font>
      <alignment vertical="bottom" wrapText="0"/>
    </odxf>
    <ndxf>
      <font>
        <sz val="10"/>
        <color rgb="FFFF0000"/>
      </font>
      <alignment vertical="top" wrapText="1"/>
    </ndxf>
  </rcc>
  <rcc rId="880" sId="2" odxf="1" dxf="1">
    <nc r="D81">
      <v>1</v>
    </nc>
    <odxf>
      <font>
        <sz val="10"/>
        <color auto="1"/>
      </font>
    </odxf>
    <ndxf>
      <font>
        <sz val="10"/>
        <color rgb="FFFF0000"/>
      </font>
    </ndxf>
  </rcc>
  <rcc rId="881" sId="2" odxf="1" dxf="1">
    <nc r="E81">
      <v>0</v>
    </nc>
    <odxf>
      <font>
        <sz val="10"/>
        <color auto="1"/>
      </font>
    </odxf>
    <ndxf>
      <font>
        <sz val="10"/>
        <color rgb="FFFF0000"/>
      </font>
    </ndxf>
  </rcc>
  <rcc rId="882" sId="2" odxf="1" dxf="1">
    <nc r="F81">
      <v>1</v>
    </nc>
    <odxf>
      <font>
        <sz val="10"/>
        <color auto="1"/>
      </font>
    </odxf>
    <ndxf>
      <font>
        <sz val="10"/>
        <color rgb="FFFF0000"/>
      </font>
    </ndxf>
  </rcc>
  <rcc rId="883" sId="2" odxf="1" dxf="1">
    <nc r="G81">
      <v>0</v>
    </nc>
    <odxf>
      <font>
        <sz val="10"/>
        <color auto="1"/>
      </font>
    </odxf>
    <ndxf>
      <font>
        <sz val="10"/>
        <color rgb="FFFF0000"/>
      </font>
    </ndxf>
  </rcc>
  <rcc rId="884" sId="2" odxf="1" dxf="1">
    <nc r="B82" t="inlineStr">
      <is>
        <t>Servicio al Cliente</t>
      </is>
    </nc>
    <odxf>
      <font>
        <sz val="10"/>
        <color auto="1"/>
      </font>
    </odxf>
    <ndxf>
      <font>
        <sz val="10"/>
        <color rgb="FFFF0000"/>
      </font>
    </ndxf>
  </rcc>
  <rcc rId="885" sId="2" odxf="1" dxf="1">
    <nc r="C82" t="inlineStr">
      <is>
        <t>Mercado</t>
      </is>
    </nc>
    <odxf>
      <font>
        <sz val="10"/>
        <color auto="1"/>
      </font>
    </odxf>
    <ndxf>
      <font>
        <sz val="10"/>
        <color rgb="FFFF0000"/>
      </font>
    </ndxf>
  </rcc>
  <rcc rId="886" sId="2" odxf="1" dxf="1">
    <nc r="D82">
      <v>2</v>
    </nc>
    <odxf>
      <font>
        <sz val="10"/>
        <color auto="1"/>
      </font>
    </odxf>
    <ndxf>
      <font>
        <sz val="10"/>
        <color rgb="FFFF0000"/>
      </font>
    </ndxf>
  </rcc>
  <rcc rId="887" sId="2" odxf="1" dxf="1">
    <nc r="E82">
      <v>2</v>
    </nc>
    <odxf>
      <font>
        <sz val="10"/>
        <color auto="1"/>
      </font>
    </odxf>
    <ndxf>
      <font>
        <sz val="10"/>
        <color rgb="FFFF0000"/>
      </font>
    </ndxf>
  </rcc>
  <rcc rId="888" sId="2" odxf="1" dxf="1">
    <nc r="F82">
      <v>0</v>
    </nc>
    <odxf>
      <font>
        <sz val="10"/>
        <color auto="1"/>
      </font>
    </odxf>
    <ndxf>
      <font>
        <sz val="10"/>
        <color rgb="FFFF0000"/>
      </font>
    </ndxf>
  </rcc>
  <rcc rId="889" sId="2" odxf="1" dxf="1">
    <nc r="G82">
      <v>0</v>
    </nc>
    <odxf>
      <font>
        <sz val="10"/>
        <color auto="1"/>
      </font>
    </odxf>
    <ndxf>
      <font>
        <sz val="10"/>
        <color rgb="FFFF0000"/>
      </font>
    </ndxf>
  </rcc>
  <rcc rId="890" sId="2" odxf="1" dxf="1">
    <nc r="B83" t="inlineStr">
      <is>
        <t>Servicio al Cliente</t>
      </is>
    </nc>
    <odxf>
      <font>
        <sz val="10"/>
        <color auto="1"/>
      </font>
    </odxf>
    <ndxf>
      <font>
        <sz val="10"/>
        <color rgb="FFFF0000"/>
      </font>
    </ndxf>
  </rcc>
  <rcc rId="891" sId="2" odxf="1" dxf="1">
    <nc r="C83" t="inlineStr">
      <is>
        <t>Vicealcaldía</t>
      </is>
    </nc>
    <odxf>
      <font>
        <sz val="10"/>
        <color auto="1"/>
      </font>
    </odxf>
    <ndxf>
      <font>
        <sz val="10"/>
        <color rgb="FFFF0000"/>
      </font>
    </ndxf>
  </rcc>
  <rcc rId="892" sId="2" odxf="1" dxf="1">
    <nc r="D83">
      <v>1</v>
    </nc>
    <odxf>
      <font>
        <sz val="10"/>
        <color auto="1"/>
      </font>
    </odxf>
    <ndxf>
      <font>
        <sz val="10"/>
        <color rgb="FFFF0000"/>
      </font>
    </ndxf>
  </rcc>
  <rcc rId="893" sId="2" odxf="1" dxf="1">
    <nc r="E83">
      <v>1</v>
    </nc>
    <odxf>
      <font>
        <sz val="10"/>
        <color auto="1"/>
      </font>
    </odxf>
    <ndxf>
      <font>
        <sz val="10"/>
        <color rgb="FFFF0000"/>
      </font>
    </ndxf>
  </rcc>
  <rcc rId="894" sId="2" odxf="1" dxf="1">
    <nc r="F83">
      <v>0</v>
    </nc>
    <odxf>
      <font>
        <sz val="10"/>
        <color auto="1"/>
      </font>
    </odxf>
    <ndxf>
      <font>
        <sz val="10"/>
        <color rgb="FFFF0000"/>
      </font>
    </ndxf>
  </rcc>
  <rcc rId="895" sId="2" odxf="1" dxf="1">
    <nc r="G83">
      <v>0</v>
    </nc>
    <odxf>
      <font>
        <sz val="10"/>
        <color auto="1"/>
      </font>
    </odxf>
    <ndxf>
      <font>
        <sz val="10"/>
        <color rgb="FFFF0000"/>
      </font>
    </ndxf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59:G59" start="0" length="2147483647">
    <dxf>
      <font>
        <color rgb="FFFF0000"/>
      </font>
    </dxf>
  </rfmt>
  <rm rId="896" sheetId="2" source="B59:G59" destination="B84:G84" sourceSheetId="2">
    <undo index="65535" exp="area" dr="D75:D84" r="D85" sId="2"/>
    <undo index="65535" exp="area" dr="E75:E84" r="E85" sId="2"/>
    <undo index="65535" exp="area" dr="F75:F84" r="F85" sId="2"/>
    <undo index="65535" exp="area" dr="G75:G84" r="G85" sId="2"/>
    <undo index="65535" exp="ref" v="1" dr="D84" r="J84" sId="2"/>
    <undo index="0" exp="ref" v="1" dr="G84" r="J84" sId="2"/>
    <undo index="65535" exp="ref" v="1" dr="D84" r="I84" sId="2"/>
    <undo index="0" exp="ref" v="1" dr="F84" r="I84" sId="2"/>
    <undo index="65535" exp="ref" v="1" dr="D84" r="H84" sId="2"/>
    <undo index="0" exp="ref" v="1" dr="E84" r="H84" sId="2"/>
    <rfmt sheetId="2" sqref="B84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4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4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4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4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4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v guid="{377737EF-D38E-4BEB-BECD-0CAB30040AD2}" action="delete"/>
  <rcv guid="{377737EF-D38E-4BEB-BECD-0CAB30040AD2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97" sId="2" ref="A100:XFD106" action="insertRow"/>
  <rrc rId="898" sId="2" ref="A100:XFD109" action="insertRow"/>
  <rfmt sheetId="2" sqref="A21:G21" start="0" length="2147483647">
    <dxf>
      <font>
        <color rgb="FFFF0000"/>
      </font>
    </dxf>
  </rfmt>
  <rfmt sheetId="2" sqref="A21:G21" start="0" length="2147483647">
    <dxf>
      <font>
        <color theme="6" tint="-0.499984740745262"/>
      </font>
    </dxf>
  </rfmt>
  <rfmt sheetId="2" sqref="B22:G26" start="0" length="2147483647">
    <dxf>
      <font>
        <color theme="6" tint="-0.499984740745262"/>
      </font>
    </dxf>
  </rfmt>
  <rfmt sheetId="2" sqref="B28:G28" start="0" length="2147483647">
    <dxf>
      <font>
        <color theme="6" tint="-0.499984740745262"/>
      </font>
    </dxf>
  </rfmt>
  <rcc rId="899" sId="2">
    <oc r="B29" t="inlineStr">
      <is>
        <t>Aceras Obstruidad</t>
      </is>
    </oc>
    <nc r="B29" t="inlineStr">
      <is>
        <t>Aceras Obstruidas</t>
      </is>
    </nc>
  </rcc>
  <rfmt sheetId="2" sqref="B38:G38" start="0" length="2147483647">
    <dxf>
      <font>
        <color theme="6" tint="-0.499984740745262"/>
      </font>
    </dxf>
  </rfmt>
  <rfmt sheetId="2" sqref="B58:G58" start="0" length="2147483647">
    <dxf>
      <font>
        <color theme="6" tint="-0.499984740745262"/>
      </font>
    </dxf>
  </rfmt>
  <rfmt sheetId="2" sqref="B60:G60" start="0" length="2147483647">
    <dxf>
      <font>
        <color theme="6" tint="-0.499984740745262"/>
      </font>
    </dxf>
  </rfmt>
  <rcc rId="900" sId="2" odxf="1" dxf="1">
    <oc r="B98" t="inlineStr">
      <is>
        <t>Ejemplo: Tiempos de espera excesivos.</t>
      </is>
    </oc>
    <nc r="B98" t="inlineStr">
      <is>
        <t>Atención denuncias varias</t>
      </is>
    </nc>
    <odxf>
      <font>
        <sz val="10"/>
        <color auto="1"/>
      </font>
    </odxf>
    <ndxf>
      <font>
        <sz val="10"/>
        <color theme="6" tint="-0.499984740745262"/>
      </font>
    </ndxf>
  </rcc>
  <rcc rId="901" sId="2" odxf="1" dxf="1">
    <oc r="C98" t="inlineStr">
      <is>
        <t>Ejemplo: Departamento de Cobros</t>
      </is>
    </oc>
    <nc r="C98" t="inlineStr">
      <is>
        <t>Contraloría de Servicios</t>
      </is>
    </nc>
    <odxf>
      <font>
        <sz val="10"/>
        <color auto="1"/>
      </font>
      <alignment vertical="bottom" wrapText="0"/>
    </odxf>
    <ndxf>
      <font>
        <sz val="10"/>
        <color theme="6" tint="-0.499984740745262"/>
      </font>
      <alignment vertical="top" wrapText="1"/>
    </ndxf>
  </rcc>
  <rcc rId="902" sId="2" odxf="1" dxf="1">
    <oc r="D98">
      <v>1884</v>
    </oc>
    <nc r="D98">
      <v>231</v>
    </nc>
    <odxf>
      <font>
        <sz val="10"/>
        <color auto="1"/>
      </font>
    </odxf>
    <ndxf>
      <font>
        <sz val="10"/>
        <color theme="6" tint="-0.499984740745262"/>
      </font>
    </ndxf>
  </rcc>
  <rcc rId="903" sId="2" odxf="1" dxf="1">
    <oc r="E98">
      <v>1215</v>
    </oc>
    <nc r="E98">
      <v>185</v>
    </nc>
    <odxf>
      <font>
        <sz val="10"/>
        <color auto="1"/>
      </font>
    </odxf>
    <ndxf>
      <font>
        <sz val="10"/>
        <color theme="6" tint="-0.499984740745262"/>
      </font>
    </ndxf>
  </rcc>
  <rcc rId="904" sId="2" odxf="1" dxf="1">
    <oc r="F98">
      <v>532</v>
    </oc>
    <nc r="F98">
      <v>46</v>
    </nc>
    <odxf>
      <font>
        <sz val="10"/>
        <color auto="1"/>
      </font>
    </odxf>
    <ndxf>
      <font>
        <sz val="10"/>
        <color theme="6" tint="-0.499984740745262"/>
      </font>
    </ndxf>
  </rcc>
  <rcc rId="905" sId="2" odxf="1" dxf="1">
    <oc r="G98">
      <v>137</v>
    </oc>
    <nc r="G98">
      <v>0</v>
    </nc>
    <odxf>
      <font>
        <sz val="10"/>
        <color auto="1"/>
      </font>
    </odxf>
    <ndxf>
      <font>
        <sz val="10"/>
        <color theme="6" tint="-0.499984740745262"/>
      </font>
    </ndxf>
  </rcc>
  <rcc rId="906" sId="2" odxf="1" dxf="1">
    <oc r="B99" t="inlineStr">
      <is>
        <t>Ejemplo: Atrasos en la resolución de requerimientos</t>
      </is>
    </oc>
    <nc r="B99" t="inlineStr">
      <is>
        <t>Inspección de Aceras</t>
      </is>
    </nc>
    <odxf>
      <font>
        <sz val="10"/>
        <color auto="1"/>
      </font>
      <alignment vertical="top" wrapText="1"/>
    </odxf>
    <ndxf>
      <font>
        <sz val="10"/>
        <color theme="6" tint="-0.499984740745262"/>
      </font>
      <alignment vertical="bottom" wrapText="0"/>
    </ndxf>
  </rcc>
  <rcc rId="907" sId="2" odxf="1" dxf="1">
    <oc r="C99" t="inlineStr">
      <is>
        <t>Ejemplo: Oficina de Información</t>
      </is>
    </oc>
    <nc r="C99" t="inlineStr">
      <is>
        <t>Control Fiscal y Urbano</t>
      </is>
    </nc>
    <odxf>
      <font>
        <sz val="10"/>
        <color auto="1"/>
      </font>
    </odxf>
    <ndxf>
      <font>
        <sz val="10"/>
        <color theme="6" tint="-0.499984740745262"/>
      </font>
    </ndxf>
  </rcc>
  <rcc rId="908" sId="2" odxf="1" dxf="1">
    <oc r="D99">
      <v>233</v>
    </oc>
    <nc r="D99">
      <v>158</v>
    </nc>
    <odxf>
      <font>
        <sz val="10"/>
        <color auto="1"/>
      </font>
    </odxf>
    <ndxf>
      <font>
        <sz val="10"/>
        <color theme="6" tint="-0.499984740745262"/>
      </font>
    </ndxf>
  </rcc>
  <rcc rId="909" sId="2" odxf="1" dxf="1">
    <oc r="E99">
      <v>165</v>
    </oc>
    <nc r="E99">
      <v>99</v>
    </nc>
    <odxf>
      <font>
        <sz val="10"/>
        <color auto="1"/>
      </font>
    </odxf>
    <ndxf>
      <font>
        <sz val="10"/>
        <color theme="6" tint="-0.499984740745262"/>
      </font>
    </ndxf>
  </rcc>
  <rcc rId="910" sId="2" odxf="1" dxf="1">
    <oc r="F99">
      <v>8</v>
    </oc>
    <nc r="F99">
      <v>59</v>
    </nc>
    <odxf>
      <font>
        <sz val="10"/>
        <color auto="1"/>
      </font>
    </odxf>
    <ndxf>
      <font>
        <sz val="10"/>
        <color theme="6" tint="-0.499984740745262"/>
      </font>
    </ndxf>
  </rcc>
  <rcc rId="911" sId="2" odxf="1" dxf="1">
    <oc r="G99">
      <v>60</v>
    </oc>
    <nc r="G99">
      <v>0</v>
    </nc>
    <odxf>
      <font>
        <sz val="10"/>
        <color auto="1"/>
      </font>
    </odxf>
    <ndxf>
      <font>
        <sz val="10"/>
        <color theme="6" tint="-0.499984740745262"/>
      </font>
    </ndxf>
  </rcc>
  <rcc rId="912" sId="2" odxf="1" dxf="1">
    <nc r="B100" t="inlineStr">
      <is>
        <t>Inspección de Canoas</t>
      </is>
    </nc>
    <odxf>
      <font>
        <sz val="10"/>
        <color auto="1"/>
      </font>
      <alignment vertical="top" wrapText="1"/>
    </odxf>
    <ndxf>
      <font>
        <sz val="10"/>
        <color theme="6" tint="-0.499984740745262"/>
      </font>
      <alignment vertical="bottom" wrapText="0"/>
    </ndxf>
  </rcc>
  <rcc rId="913" sId="2" odxf="1" dxf="1">
    <nc r="C100" t="inlineStr">
      <is>
        <t>Control Fiscal y Urbano</t>
      </is>
    </nc>
    <odxf>
      <font>
        <sz val="10"/>
        <color auto="1"/>
      </font>
    </odxf>
    <ndxf>
      <font>
        <sz val="10"/>
        <color theme="6" tint="-0.499984740745262"/>
      </font>
    </ndxf>
  </rcc>
  <rcc rId="914" sId="2" odxf="1" dxf="1">
    <nc r="D100">
      <v>1</v>
    </nc>
    <odxf>
      <font>
        <sz val="10"/>
        <color auto="1"/>
      </font>
    </odxf>
    <ndxf>
      <font>
        <sz val="10"/>
        <color theme="6" tint="-0.499984740745262"/>
      </font>
    </ndxf>
  </rcc>
  <rcc rId="915" sId="2" odxf="1" dxf="1">
    <nc r="E100">
      <v>1</v>
    </nc>
    <odxf>
      <font>
        <sz val="10"/>
        <color auto="1"/>
      </font>
    </odxf>
    <ndxf>
      <font>
        <sz val="10"/>
        <color theme="6" tint="-0.499984740745262"/>
      </font>
    </ndxf>
  </rcc>
  <rcc rId="916" sId="2" odxf="1" dxf="1">
    <nc r="F100">
      <v>0</v>
    </nc>
    <odxf>
      <font>
        <sz val="10"/>
        <color auto="1"/>
      </font>
    </odxf>
    <ndxf>
      <font>
        <sz val="10"/>
        <color theme="6" tint="-0.499984740745262"/>
      </font>
    </ndxf>
  </rcc>
  <rcc rId="917" sId="2" odxf="1" dxf="1">
    <nc r="G100">
      <v>0</v>
    </nc>
    <odxf>
      <font>
        <sz val="10"/>
        <color auto="1"/>
      </font>
    </odxf>
    <ndxf>
      <font>
        <sz val="10"/>
        <color theme="6" tint="-0.499984740745262"/>
      </font>
    </ndxf>
  </rcc>
  <rcc rId="918" sId="2" odxf="1" dxf="1">
    <nc r="B101" t="inlineStr">
      <is>
        <t>Inspección de Patente</t>
      </is>
    </nc>
    <odxf>
      <font>
        <sz val="10"/>
        <color auto="1"/>
      </font>
      <alignment vertical="top" wrapText="1"/>
    </odxf>
    <ndxf>
      <font>
        <sz val="10"/>
        <color theme="6" tint="-0.499984740745262"/>
      </font>
      <alignment vertical="bottom" wrapText="0"/>
    </ndxf>
  </rcc>
  <rcc rId="919" sId="2" odxf="1" dxf="1">
    <nc r="C101" t="inlineStr">
      <is>
        <t>Control Fiscal y Urbano</t>
      </is>
    </nc>
    <odxf>
      <font>
        <sz val="10"/>
        <color auto="1"/>
      </font>
    </odxf>
    <ndxf>
      <font>
        <sz val="10"/>
        <color theme="6" tint="-0.499984740745262"/>
      </font>
    </ndxf>
  </rcc>
  <rcc rId="920" sId="2" odxf="1" dxf="1">
    <nc r="D101">
      <v>155</v>
    </nc>
    <odxf>
      <font>
        <sz val="10"/>
        <color auto="1"/>
      </font>
    </odxf>
    <ndxf>
      <font>
        <sz val="10"/>
        <color theme="6" tint="-0.499984740745262"/>
      </font>
    </ndxf>
  </rcc>
  <rcc rId="921" sId="2" odxf="1" dxf="1">
    <nc r="E101">
      <v>112</v>
    </nc>
    <odxf>
      <font>
        <sz val="10"/>
        <color auto="1"/>
      </font>
    </odxf>
    <ndxf>
      <font>
        <sz val="10"/>
        <color theme="6" tint="-0.499984740745262"/>
      </font>
    </ndxf>
  </rcc>
  <rcc rId="922" sId="2" odxf="1" dxf="1">
    <nc r="F101">
      <v>43</v>
    </nc>
    <odxf>
      <font>
        <sz val="10"/>
        <color auto="1"/>
      </font>
    </odxf>
    <ndxf>
      <font>
        <sz val="10"/>
        <color theme="6" tint="-0.499984740745262"/>
      </font>
    </ndxf>
  </rcc>
  <rcc rId="923" sId="2" odxf="1" dxf="1">
    <nc r="G101">
      <v>0</v>
    </nc>
    <odxf>
      <font>
        <sz val="10"/>
        <color auto="1"/>
      </font>
    </odxf>
    <ndxf>
      <font>
        <sz val="10"/>
        <color theme="6" tint="-0.499984740745262"/>
      </font>
    </ndxf>
  </rcc>
  <rcc rId="924" sId="2" odxf="1" dxf="1">
    <nc r="B102" t="inlineStr">
      <is>
        <t>Invasión de Áreas Públicas</t>
      </is>
    </nc>
    <odxf>
      <font>
        <sz val="10"/>
        <color auto="1"/>
      </font>
      <alignment vertical="top" wrapText="1"/>
    </odxf>
    <ndxf>
      <font>
        <sz val="10"/>
        <color theme="6" tint="-0.499984740745262"/>
      </font>
      <alignment vertical="bottom" wrapText="0"/>
    </ndxf>
  </rcc>
  <rcc rId="925" sId="2" odxf="1" dxf="1">
    <nc r="C102" t="inlineStr">
      <is>
        <t>Control Fiscal y Urbano</t>
      </is>
    </nc>
    <odxf>
      <font>
        <sz val="10"/>
        <color auto="1"/>
      </font>
    </odxf>
    <ndxf>
      <font>
        <sz val="10"/>
        <color theme="6" tint="-0.499984740745262"/>
      </font>
    </ndxf>
  </rcc>
  <rcc rId="926" sId="2" odxf="1" dxf="1">
    <nc r="D102">
      <v>1</v>
    </nc>
    <odxf>
      <font>
        <sz val="10"/>
        <color auto="1"/>
      </font>
    </odxf>
    <ndxf>
      <font>
        <sz val="10"/>
        <color theme="6" tint="-0.499984740745262"/>
      </font>
    </ndxf>
  </rcc>
  <rcc rId="927" sId="2" odxf="1" dxf="1">
    <nc r="E102">
      <v>1</v>
    </nc>
    <odxf>
      <font>
        <sz val="10"/>
        <color auto="1"/>
      </font>
    </odxf>
    <ndxf>
      <font>
        <sz val="10"/>
        <color theme="6" tint="-0.499984740745262"/>
      </font>
    </ndxf>
  </rcc>
  <rcc rId="928" sId="2" odxf="1" dxf="1">
    <nc r="F102">
      <v>0</v>
    </nc>
    <odxf>
      <font>
        <sz val="10"/>
        <color auto="1"/>
      </font>
    </odxf>
    <ndxf>
      <font>
        <sz val="10"/>
        <color theme="6" tint="-0.499984740745262"/>
      </font>
    </ndxf>
  </rcc>
  <rcc rId="929" sId="2" odxf="1" dxf="1">
    <nc r="G102">
      <v>0</v>
    </nc>
    <odxf>
      <font>
        <sz val="10"/>
        <color auto="1"/>
      </font>
    </odxf>
    <ndxf>
      <font>
        <sz val="10"/>
        <color theme="6" tint="-0.499984740745262"/>
      </font>
    </ndxf>
  </rcc>
  <rcc rId="930" sId="2" odxf="1" dxf="1">
    <nc r="B103" t="inlineStr">
      <is>
        <t>Lotes Baldíos</t>
      </is>
    </nc>
    <odxf>
      <font>
        <sz val="10"/>
        <color auto="1"/>
      </font>
      <alignment vertical="top" wrapText="1"/>
    </odxf>
    <ndxf>
      <font>
        <sz val="10"/>
        <color theme="6" tint="-0.499984740745262"/>
      </font>
      <alignment vertical="bottom" wrapText="0"/>
    </ndxf>
  </rcc>
  <rcc rId="931" sId="2" odxf="1" dxf="1">
    <nc r="C103" t="inlineStr">
      <is>
        <t>Control Fiscal y Urbano</t>
      </is>
    </nc>
    <odxf>
      <font>
        <sz val="10"/>
        <color auto="1"/>
      </font>
    </odxf>
    <ndxf>
      <font>
        <sz val="10"/>
        <color theme="6" tint="-0.499984740745262"/>
      </font>
    </ndxf>
  </rcc>
  <rcc rId="932" sId="2" odxf="1" dxf="1">
    <nc r="D103">
      <v>191</v>
    </nc>
    <odxf>
      <font>
        <sz val="10"/>
        <color auto="1"/>
      </font>
    </odxf>
    <ndxf>
      <font>
        <sz val="10"/>
        <color theme="6" tint="-0.499984740745262"/>
      </font>
    </ndxf>
  </rcc>
  <rcc rId="933" sId="2" odxf="1" dxf="1">
    <nc r="E103">
      <v>154</v>
    </nc>
    <odxf>
      <font>
        <sz val="10"/>
        <color auto="1"/>
      </font>
    </odxf>
    <ndxf>
      <font>
        <sz val="10"/>
        <color theme="6" tint="-0.499984740745262"/>
      </font>
    </ndxf>
  </rcc>
  <rcc rId="934" sId="2" odxf="1" dxf="1">
    <nc r="F103">
      <v>37</v>
    </nc>
    <odxf>
      <font>
        <sz val="10"/>
        <color auto="1"/>
      </font>
    </odxf>
    <ndxf>
      <font>
        <sz val="10"/>
        <color theme="6" tint="-0.499984740745262"/>
      </font>
    </ndxf>
  </rcc>
  <rcc rId="935" sId="2" odxf="1" dxf="1">
    <nc r="G103">
      <v>0</v>
    </nc>
    <odxf>
      <font>
        <sz val="10"/>
        <color auto="1"/>
      </font>
    </odxf>
    <ndxf>
      <font>
        <sz val="10"/>
        <color theme="6" tint="-0.499984740745262"/>
      </font>
    </ndxf>
  </rcc>
  <rcc rId="936" sId="2" odxf="1" dxf="1">
    <nc r="B104" t="inlineStr">
      <is>
        <t>Inspección de Construcción</t>
      </is>
    </nc>
    <odxf>
      <font>
        <sz val="10"/>
        <color auto="1"/>
      </font>
      <alignment vertical="top" wrapText="1"/>
    </odxf>
    <ndxf>
      <font>
        <sz val="10"/>
        <color theme="6" tint="-0.499984740745262"/>
      </font>
      <alignment vertical="bottom" wrapText="0"/>
    </ndxf>
  </rcc>
  <rcc rId="937" sId="2" odxf="1" dxf="1">
    <nc r="C104" t="inlineStr">
      <is>
        <t>Control Fiscal y Urbano</t>
      </is>
    </nc>
    <odxf>
      <font>
        <sz val="10"/>
        <color auto="1"/>
      </font>
    </odxf>
    <ndxf>
      <font>
        <sz val="10"/>
        <color theme="6" tint="-0.499984740745262"/>
      </font>
    </ndxf>
  </rcc>
  <rcc rId="938" sId="2" odxf="1" dxf="1">
    <nc r="D104">
      <v>481</v>
    </nc>
    <odxf>
      <font>
        <sz val="10"/>
        <color auto="1"/>
      </font>
    </odxf>
    <ndxf>
      <font>
        <sz val="10"/>
        <color theme="6" tint="-0.499984740745262"/>
      </font>
    </ndxf>
  </rcc>
  <rcc rId="939" sId="2" odxf="1" dxf="1">
    <nc r="E104">
      <v>335</v>
    </nc>
    <odxf>
      <font>
        <sz val="10"/>
        <color auto="1"/>
      </font>
    </odxf>
    <ndxf>
      <font>
        <sz val="10"/>
        <color theme="6" tint="-0.499984740745262"/>
      </font>
    </ndxf>
  </rcc>
  <rcc rId="940" sId="2" odxf="1" dxf="1">
    <nc r="F104">
      <v>144</v>
    </nc>
    <odxf>
      <font>
        <sz val="10"/>
        <color auto="1"/>
      </font>
    </odxf>
    <ndxf>
      <font>
        <sz val="10"/>
        <color theme="6" tint="-0.499984740745262"/>
      </font>
    </ndxf>
  </rcc>
  <rcc rId="941" sId="2" odxf="1" dxf="1">
    <nc r="G104">
      <v>2</v>
    </nc>
    <odxf>
      <font>
        <sz val="10"/>
        <color auto="1"/>
      </font>
    </odxf>
    <ndxf>
      <font>
        <sz val="10"/>
        <color theme="6" tint="-0.499984740745262"/>
      </font>
    </ndxf>
  </rcc>
  <rcc rId="942" sId="2" odxf="1" dxf="1">
    <nc r="B105" t="inlineStr">
      <is>
        <t>Inconformidades varias de impuestos</t>
      </is>
    </nc>
    <odxf>
      <font>
        <sz val="10"/>
        <color auto="1"/>
      </font>
      <alignment vertical="top" wrapText="1"/>
    </odxf>
    <ndxf>
      <font>
        <sz val="10"/>
        <color theme="6" tint="-0.499984740745262"/>
      </font>
      <alignment vertical="bottom" wrapText="0"/>
    </ndxf>
  </rcc>
  <rcc rId="943" sId="2" odxf="1" dxf="1">
    <nc r="C105" t="inlineStr">
      <is>
        <t>Dirección de Servicios</t>
      </is>
    </nc>
    <odxf>
      <font>
        <sz val="10"/>
        <color auto="1"/>
      </font>
    </odxf>
    <ndxf>
      <font>
        <sz val="10"/>
        <color theme="6" tint="-0.499984740745262"/>
      </font>
    </ndxf>
  </rcc>
  <rcc rId="944" sId="2" odxf="1" dxf="1">
    <nc r="D105">
      <v>12</v>
    </nc>
    <odxf>
      <font>
        <sz val="10"/>
        <color auto="1"/>
      </font>
    </odxf>
    <ndxf>
      <font>
        <sz val="10"/>
        <color theme="6" tint="-0.499984740745262"/>
      </font>
    </ndxf>
  </rcc>
  <rcc rId="945" sId="2" odxf="1" dxf="1">
    <nc r="E105">
      <v>6</v>
    </nc>
    <odxf>
      <font>
        <sz val="10"/>
        <color auto="1"/>
      </font>
    </odxf>
    <ndxf>
      <font>
        <sz val="10"/>
        <color theme="6" tint="-0.499984740745262"/>
      </font>
    </ndxf>
  </rcc>
  <rcc rId="946" sId="2" odxf="1" dxf="1">
    <nc r="F105">
      <v>6</v>
    </nc>
    <odxf>
      <font>
        <sz val="10"/>
        <color auto="1"/>
      </font>
    </odxf>
    <ndxf>
      <font>
        <sz val="10"/>
        <color theme="6" tint="-0.499984740745262"/>
      </font>
    </ndxf>
  </rcc>
  <rcc rId="947" sId="2" odxf="1" dxf="1">
    <nc r="G105">
      <v>0</v>
    </nc>
    <odxf>
      <font>
        <sz val="10"/>
        <color auto="1"/>
      </font>
    </odxf>
    <ndxf>
      <font>
        <sz val="10"/>
        <color theme="6" tint="-0.499984740745262"/>
      </font>
    </ndxf>
  </rcc>
  <rcc rId="948" sId="2" odxf="1" dxf="1">
    <nc r="B106" t="inlineStr">
      <is>
        <t>Consultas sobre impuestos</t>
      </is>
    </nc>
    <odxf>
      <font>
        <sz val="10"/>
        <color auto="1"/>
      </font>
      <alignment vertical="top" wrapText="1"/>
    </odxf>
    <ndxf>
      <font>
        <sz val="10"/>
        <color theme="6" tint="-0.499984740745262"/>
      </font>
      <alignment vertical="bottom" wrapText="0"/>
    </ndxf>
  </rcc>
  <rcc rId="949" sId="2" odxf="1" dxf="1">
    <nc r="C106" t="inlineStr">
      <is>
        <t>Servicios Tributarios</t>
      </is>
    </nc>
    <odxf>
      <font>
        <sz val="10"/>
        <color auto="1"/>
      </font>
      <alignment vertical="top" wrapText="1"/>
    </odxf>
    <ndxf>
      <font>
        <sz val="10"/>
        <color theme="6" tint="-0.499984740745262"/>
      </font>
      <alignment vertical="bottom" wrapText="0"/>
    </ndxf>
  </rcc>
  <rcc rId="950" sId="2" odxf="1" dxf="1">
    <nc r="D106">
      <v>1</v>
    </nc>
    <odxf>
      <font>
        <sz val="10"/>
        <color auto="1"/>
      </font>
    </odxf>
    <ndxf>
      <font>
        <sz val="10"/>
        <color theme="6" tint="-0.499984740745262"/>
      </font>
    </ndxf>
  </rcc>
  <rcc rId="951" sId="2" odxf="1" dxf="1">
    <nc r="E106">
      <v>1</v>
    </nc>
    <odxf>
      <font>
        <sz val="10"/>
        <color auto="1"/>
      </font>
    </odxf>
    <ndxf>
      <font>
        <sz val="10"/>
        <color theme="6" tint="-0.499984740745262"/>
      </font>
    </ndxf>
  </rcc>
  <rcc rId="952" sId="2" odxf="1" dxf="1">
    <nc r="F106">
      <v>0</v>
    </nc>
    <odxf>
      <font>
        <sz val="10"/>
        <color auto="1"/>
      </font>
    </odxf>
    <ndxf>
      <font>
        <sz val="10"/>
        <color theme="6" tint="-0.499984740745262"/>
      </font>
    </ndxf>
  </rcc>
  <rcc rId="953" sId="2" odxf="1" dxf="1">
    <nc r="G106">
      <v>0</v>
    </nc>
    <odxf>
      <font>
        <sz val="10"/>
        <color auto="1"/>
      </font>
    </odxf>
    <ndxf>
      <font>
        <sz val="10"/>
        <color theme="6" tint="-0.499984740745262"/>
      </font>
    </ndxf>
  </rcc>
  <rcc rId="954" sId="2" odxf="1" dxf="1">
    <nc r="B107" t="inlineStr">
      <is>
        <t>Consulta sobre impuestos</t>
      </is>
    </nc>
    <odxf>
      <font>
        <sz val="10"/>
        <color auto="1"/>
      </font>
      <alignment vertical="top" wrapText="1"/>
    </odxf>
    <ndxf>
      <font>
        <sz val="10"/>
        <color theme="6" tint="-0.499984740745262"/>
      </font>
      <alignment vertical="bottom" wrapText="0"/>
    </ndxf>
  </rcc>
  <rcc rId="955" sId="2" odxf="1" dxf="1">
    <nc r="C107" t="inlineStr">
      <is>
        <t>Tributación y Catastro</t>
      </is>
    </nc>
    <odxf>
      <font>
        <sz val="10"/>
        <color auto="1"/>
      </font>
      <alignment vertical="top" wrapText="1"/>
    </odxf>
    <ndxf>
      <font>
        <sz val="10"/>
        <color theme="6" tint="-0.499984740745262"/>
      </font>
      <alignment vertical="bottom" wrapText="0"/>
    </ndxf>
  </rcc>
  <rcc rId="956" sId="2" odxf="1" dxf="1">
    <nc r="D107">
      <v>18</v>
    </nc>
    <odxf>
      <font>
        <sz val="10"/>
        <color auto="1"/>
      </font>
    </odxf>
    <ndxf>
      <font>
        <sz val="10"/>
        <color theme="6" tint="-0.499984740745262"/>
      </font>
    </ndxf>
  </rcc>
  <rcc rId="957" sId="2" odxf="1" dxf="1">
    <nc r="E107">
      <v>12</v>
    </nc>
    <odxf>
      <font>
        <sz val="10"/>
        <color auto="1"/>
      </font>
    </odxf>
    <ndxf>
      <font>
        <sz val="10"/>
        <color theme="6" tint="-0.499984740745262"/>
      </font>
    </ndxf>
  </rcc>
  <rcc rId="958" sId="2" odxf="1" dxf="1">
    <nc r="F107">
      <v>6</v>
    </nc>
    <odxf>
      <font>
        <sz val="10"/>
        <color auto="1"/>
      </font>
    </odxf>
    <ndxf>
      <font>
        <sz val="10"/>
        <color theme="6" tint="-0.499984740745262"/>
      </font>
    </ndxf>
  </rcc>
  <rcc rId="959" sId="2" odxf="1" dxf="1">
    <nc r="G107">
      <v>0</v>
    </nc>
    <odxf>
      <font>
        <sz val="10"/>
        <color auto="1"/>
      </font>
    </odxf>
    <ndxf>
      <font>
        <sz val="10"/>
        <color theme="6" tint="-0.499984740745262"/>
      </font>
    </ndxf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0" sId="2" ref="A11:XFD11" action="deleteRow">
    <undo index="65535" exp="area" dr="G11:G61" r="G62" sId="2"/>
    <undo index="65535" exp="area" dr="F11:F61" r="F62" sId="2"/>
    <undo index="65535" exp="area" dr="E11:E61" r="E62" sId="2"/>
    <undo index="65535" exp="area" dr="D11:D61" r="D62" sId="2"/>
    <rfmt sheetId="2" xfDxf="1" sqref="A11:XFD11" start="0" length="0"/>
    <rcc rId="0" sId="2" dxf="1">
      <nc r="A11">
        <v>1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" t="inlineStr">
        <is>
          <t>Servicio al Cliente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" t="inlineStr">
        <is>
          <t>Alcaldía Municipal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">
        <v>2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">
        <v>2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">
        <f>E11/D11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">
        <f>F11/D11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">
        <f>G11/D11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" start="0" length="0">
      <dxf>
        <font>
          <sz val="11"/>
          <color auto="1"/>
          <name val="Calibri"/>
          <family val="2"/>
          <scheme val="minor"/>
        </font>
      </dxf>
    </rfmt>
  </rrc>
  <rrc rId="961" sId="2" ref="A11:XFD11" action="deleteRow">
    <undo index="65535" exp="area" dr="G11:G60" r="G61" sId="2"/>
    <undo index="65535" exp="area" dr="F11:F60" r="F61" sId="2"/>
    <undo index="65535" exp="area" dr="E11:E60" r="E61" sId="2"/>
    <undo index="65535" exp="area" dr="D11:D60" r="D61" sId="2"/>
    <rfmt sheetId="2" xfDxf="1" sqref="A11:XFD11" start="0" length="0"/>
    <rcc rId="0" sId="2" dxf="1">
      <nc r="A11">
        <v>2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" t="inlineStr">
        <is>
          <t>Servicio al Cliente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" t="inlineStr">
        <is>
          <t>Departamento de Ambiente</t>
        </is>
      </nc>
      <ndxf>
        <font>
          <sz val="10"/>
          <color rgb="FFFF0000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">
        <v>2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">
        <v>2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">
        <f>E11/D11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">
        <f>F11/D11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">
        <f>G11/D11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" start="0" length="0">
      <dxf>
        <font>
          <sz val="11"/>
          <color auto="1"/>
          <name val="Calibri"/>
          <family val="2"/>
          <scheme val="minor"/>
        </font>
      </dxf>
    </rfmt>
  </rrc>
  <rrc rId="962" sId="2" ref="A18:XFD18" action="deleteRow">
    <rfmt sheetId="2" xfDxf="1" sqref="A18:XFD18" start="0" length="0"/>
    <rcc rId="0" sId="2" dxf="1">
      <nc r="A18">
        <v>10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Servicio al Cliente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" t="inlineStr">
        <is>
          <t>Cementerio</t>
        </is>
      </nc>
      <ndxf>
        <font>
          <sz val="10"/>
          <color rgb="FFFF0000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8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">
        <f>E18/D18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">
        <f>F18/D18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">
        <f>G18/D18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" start="0" length="0">
      <dxf>
        <font>
          <sz val="11"/>
          <color auto="1"/>
          <name val="Calibri"/>
          <family val="2"/>
          <scheme val="minor"/>
        </font>
      </dxf>
    </rfmt>
  </rrc>
  <rrc rId="963" sId="2" ref="A18:XFD18" action="deleteRow">
    <rfmt sheetId="2" xfDxf="1" sqref="A18:XFD18" start="0" length="0"/>
    <rcc rId="0" sId="2" dxf="1">
      <nc r="A18">
        <v>11</v>
      </nc>
      <ndxf>
        <font>
          <b/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Atención denuncias varias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" t="inlineStr">
        <is>
          <t>Contraloría de Servicios</t>
        </is>
      </nc>
      <ndxf>
        <font>
          <sz val="10"/>
          <color theme="6" tint="-0.499984740745262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">
        <v>231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">
        <v>185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">
        <v>46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8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">
        <f>E18/D18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">
        <f>F18/D18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">
        <f>G18/D18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" start="0" length="0">
      <dxf>
        <font>
          <sz val="11"/>
          <color auto="1"/>
          <name val="Calibri"/>
          <family val="2"/>
          <scheme val="minor"/>
        </font>
      </dxf>
    </rfmt>
  </rrc>
  <rrc rId="964" sId="2" ref="A18:XFD18" action="deleteRow">
    <rfmt sheetId="2" xfDxf="1" sqref="A18:XFD18" start="0" length="0"/>
    <rcc rId="0" sId="2" dxf="1">
      <nc r="A18">
        <v>12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Inspección de Aceras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" t="inlineStr">
        <is>
          <t>Control Fiscal y Urbano</t>
        </is>
      </nc>
      <ndxf>
        <font>
          <sz val="10"/>
          <color theme="6" tint="-0.499984740745262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">
        <v>158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">
        <v>99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">
        <v>59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8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">
        <f>E18/D18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">
        <f>F18/D18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">
        <f>G18/D18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" start="0" length="0">
      <dxf>
        <font>
          <sz val="11"/>
          <color auto="1"/>
          <name val="Calibri"/>
          <family val="2"/>
          <scheme val="minor"/>
        </font>
      </dxf>
    </rfmt>
  </rrc>
  <rrc rId="965" sId="2" ref="A18:XFD18" action="deleteRow">
    <rfmt sheetId="2" xfDxf="1" sqref="A18:XFD18" start="0" length="0"/>
    <rcc rId="0" sId="2" dxf="1">
      <nc r="A18">
        <v>13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Inspección de Canoas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" t="inlineStr">
        <is>
          <t>Control Fiscal y Urbano</t>
        </is>
      </nc>
      <ndxf>
        <font>
          <sz val="10"/>
          <color theme="6" tint="-0.499984740745262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">
        <v>1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">
        <v>1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8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">
        <f>E18/D18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">
        <f>F18/D18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">
        <f>G18/D18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" start="0" length="0">
      <dxf>
        <font>
          <sz val="11"/>
          <color auto="1"/>
          <name val="Calibri"/>
          <family val="2"/>
          <scheme val="minor"/>
        </font>
      </dxf>
    </rfmt>
  </rrc>
  <rrc rId="966" sId="2" ref="A18:XFD18" action="deleteRow">
    <rfmt sheetId="2" xfDxf="1" sqref="A18:XFD18" start="0" length="0"/>
    <rcc rId="0" sId="2" dxf="1">
      <nc r="A18">
        <v>14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Inspección de Patente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" t="inlineStr">
        <is>
          <t>Control Fiscal y Urbano</t>
        </is>
      </nc>
      <ndxf>
        <font>
          <sz val="10"/>
          <color theme="6" tint="-0.499984740745262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">
        <v>155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">
        <v>112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">
        <v>43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8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">
        <f>E18/D18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">
        <f>F18/D18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">
        <f>G18/D18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" start="0" length="0">
      <dxf>
        <font>
          <sz val="11"/>
          <color auto="1"/>
          <name val="Calibri"/>
          <family val="2"/>
          <scheme val="minor"/>
        </font>
      </dxf>
    </rfmt>
  </rrc>
  <rrc rId="967" sId="2" ref="A18:XFD18" action="deleteRow">
    <rfmt sheetId="2" xfDxf="1" sqref="A18:XFD18" start="0" length="0"/>
    <rcc rId="0" sId="2" dxf="1">
      <nc r="A18">
        <v>15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Invasión de Áreas Públicas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" t="inlineStr">
        <is>
          <t>Control Fiscal y Urbano</t>
        </is>
      </nc>
      <ndxf>
        <font>
          <sz val="10"/>
          <color theme="6" tint="-0.499984740745262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">
        <v>1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">
        <v>1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8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">
        <f>E18/D18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">
        <f>F18/D18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">
        <f>G18/D18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" start="0" length="0">
      <dxf>
        <font>
          <sz val="11"/>
          <color auto="1"/>
          <name val="Calibri"/>
          <family val="2"/>
          <scheme val="minor"/>
        </font>
      </dxf>
    </rfmt>
  </rrc>
  <rrc rId="968" sId="2" ref="A18:XFD18" action="deleteRow">
    <rfmt sheetId="2" xfDxf="1" sqref="A18:XFD18" start="0" length="0"/>
    <rcc rId="0" sId="2" dxf="1">
      <nc r="A18">
        <v>16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Lotes Baldíos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" t="inlineStr">
        <is>
          <t>Control Fiscal y Urbano</t>
        </is>
      </nc>
      <ndxf>
        <font>
          <sz val="10"/>
          <color theme="6" tint="-0.499984740745262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">
        <v>191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">
        <v>154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">
        <v>37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8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">
        <f>E18/D18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">
        <f>F18/D18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">
        <f>G18/D18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" start="0" length="0">
      <dxf>
        <font>
          <sz val="11"/>
          <color auto="1"/>
          <name val="Calibri"/>
          <family val="2"/>
          <scheme val="minor"/>
        </font>
      </dxf>
    </rfmt>
  </rrc>
  <rrc rId="969" sId="2" ref="A18:XFD18" action="deleteRow">
    <rfmt sheetId="2" xfDxf="1" sqref="A18:XFD18" start="0" length="0"/>
    <rcc rId="0" sId="2" dxf="1">
      <nc r="A18">
        <v>17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Servicio al Cliente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" t="inlineStr">
        <is>
          <t>Control Fiscal y Urbano</t>
        </is>
      </nc>
      <ndxf>
        <font>
          <sz val="10"/>
          <color rgb="FFFF0000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8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">
        <f>E18/D18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">
        <f>F18/D18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">
        <f>G18/D18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" start="0" length="0">
      <dxf>
        <font>
          <sz val="11"/>
          <color auto="1"/>
          <name val="Calibri"/>
          <family val="2"/>
          <scheme val="minor"/>
        </font>
      </dxf>
    </rfmt>
  </rrc>
  <rrc rId="970" sId="2" ref="A18:XFD18" action="deleteRow">
    <rfmt sheetId="2" xfDxf="1" sqref="A18:XFD18" start="0" length="0"/>
    <rcc rId="0" sId="2" dxf="1">
      <nc r="A18">
        <v>18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Inspección de Construcción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" t="inlineStr">
        <is>
          <t>Control Fiscal y Urbano</t>
        </is>
      </nc>
      <ndxf>
        <font>
          <sz val="10"/>
          <color theme="6" tint="-0.499984740745262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">
        <v>481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">
        <v>335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">
        <v>144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8">
        <v>2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">
        <f>E18/D18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">
        <f>F18/D18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">
        <f>G18/D18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" start="0" length="0">
      <dxf>
        <font>
          <sz val="11"/>
          <color auto="1"/>
          <name val="Calibri"/>
          <family val="2"/>
          <scheme val="minor"/>
        </font>
      </dxf>
    </rfmt>
  </rrc>
  <rrc rId="971" sId="2" ref="A26:XFD26" action="deleteRow">
    <rfmt sheetId="2" xfDxf="1" sqref="A26:XFD26" start="0" length="0"/>
    <rfmt sheetId="2" sqref="A2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26" t="inlineStr">
        <is>
          <t>Servicio al Cliente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" t="inlineStr">
        <is>
          <t>Dirección Financiera</t>
        </is>
      </nc>
      <ndxf>
        <font>
          <sz val="10"/>
          <color rgb="FFFF0000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">
        <v>2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26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">
        <f>E26/D26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">
        <f>F26/D26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">
        <f>G26/D26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6" start="0" length="0">
      <dxf>
        <font>
          <sz val="11"/>
          <color auto="1"/>
          <name val="Calibri"/>
          <family val="2"/>
          <scheme val="minor"/>
        </font>
      </dxf>
    </rfmt>
  </rrc>
  <rrc rId="972" sId="2" ref="A26:XFD26" action="deleteRow">
    <rfmt sheetId="2" xfDxf="1" sqref="A26:XFD26" start="0" length="0"/>
    <rfmt sheetId="2" sqref="A2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26" t="inlineStr">
        <is>
          <t>Inconformidades varias de impuestos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" t="inlineStr">
        <is>
          <t>Dirección de Servicios</t>
        </is>
      </nc>
      <ndxf>
        <font>
          <sz val="10"/>
          <color theme="6" tint="-0.499984740745262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">
        <v>12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">
        <v>6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">
        <v>6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26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6">
        <f>E26/D26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6">
        <f>F26/D26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6">
        <f>G26/D26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6" start="0" length="0">
      <dxf>
        <font>
          <sz val="11"/>
          <color auto="1"/>
          <name val="Calibri"/>
          <family val="2"/>
          <scheme val="minor"/>
        </font>
      </dxf>
    </rfmt>
  </rrc>
  <rrc rId="973" sId="2" ref="A40:XFD40" action="deleteRow">
    <rfmt sheetId="2" xfDxf="1" sqref="A40:XFD40" start="0" length="0"/>
    <rcc rId="0" sId="2" dxf="1">
      <nc r="A40">
        <v>27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0" t="inlineStr">
        <is>
          <t>Servicio al Cliente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0" t="inlineStr">
        <is>
          <t>Talento Humano</t>
        </is>
      </nc>
      <ndxf>
        <font>
          <sz val="10"/>
          <color rgb="FFFF0000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0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0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0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0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">
        <f>E40/D40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0">
        <f>F40/D40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">
        <f>G40/D40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0" start="0" length="0">
      <dxf>
        <font>
          <sz val="11"/>
          <color auto="1"/>
          <name val="Calibri"/>
          <family val="2"/>
          <scheme val="minor"/>
        </font>
      </dxf>
    </rfmt>
  </rrc>
  <rrc rId="974" sId="2" ref="A40:XFD40" action="deleteRow">
    <rfmt sheetId="2" xfDxf="1" sqref="A40:XFD40" start="0" length="0"/>
    <rcc rId="0" sId="2" dxf="1">
      <nc r="A40">
        <v>28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0" t="inlineStr">
        <is>
          <t>Servicio al Cliente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0" t="inlineStr">
        <is>
          <t>Oficina de Equidad y Género</t>
        </is>
      </nc>
      <ndxf>
        <font>
          <sz val="10"/>
          <color rgb="FFFF0000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0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0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0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0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">
        <f>E40/D40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0">
        <f>F40/D40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">
        <f>G40/D40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0" start="0" length="0">
      <dxf>
        <font>
          <sz val="11"/>
          <color auto="1"/>
          <name val="Calibri"/>
          <family val="2"/>
          <scheme val="minor"/>
        </font>
      </dxf>
    </rfmt>
  </rrc>
  <rrc rId="975" sId="2" ref="A40:XFD40" action="deleteRow">
    <rfmt sheetId="2" xfDxf="1" sqref="A40:XFD40" start="0" length="0"/>
    <rcc rId="0" sId="2" dxf="1">
      <nc r="A40">
        <v>29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0" t="inlineStr">
        <is>
          <t>Servicio al Cliente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0" t="inlineStr">
        <is>
          <t>Mercado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0">
        <v>2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0">
        <v>2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0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0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0">
        <f>E40/D40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0">
        <f>F40/D40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0">
        <f>G40/D40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0" start="0" length="0">
      <dxf>
        <font>
          <sz val="11"/>
          <color auto="1"/>
          <name val="Calibri"/>
          <family val="2"/>
          <scheme val="minor"/>
        </font>
      </dxf>
    </rfmt>
  </rrc>
  <rrc rId="976" sId="2" ref="A42:XFD42" action="deleteRow">
    <rfmt sheetId="2" xfDxf="1" sqref="A42:XFD42" start="0" length="0"/>
    <rfmt sheetId="2" sqref="A42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42" t="inlineStr">
        <is>
          <t>Consultas sobre impuestos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" t="inlineStr">
        <is>
          <t>Servicios Tributarios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">
        <v>1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">
        <v>1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2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2">
        <f>E42/D42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2">
        <f>F42/D42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2">
        <f>G42/D42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" start="0" length="0">
      <dxf>
        <font>
          <sz val="11"/>
          <color auto="1"/>
          <name val="Calibri"/>
          <family val="2"/>
          <scheme val="minor"/>
        </font>
      </dxf>
    </rfmt>
  </rrc>
  <rrc rId="977" sId="2" ref="A44:XFD44" action="deleteRow">
    <undo index="65535" exp="area" dr="G11:G44" r="G45" sId="2"/>
    <undo index="65535" exp="area" dr="F11:F44" r="F45" sId="2"/>
    <undo index="65535" exp="area" dr="E11:E44" r="E45" sId="2"/>
    <undo index="65535" exp="area" dr="D11:D44" r="D45" sId="2"/>
    <rfmt sheetId="2" xfDxf="1" sqref="A44:XFD44" start="0" length="0"/>
    <rcc rId="0" sId="2" dxf="1">
      <nc r="A44">
        <v>30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" t="inlineStr">
        <is>
          <t>Servicio al Cliente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" t="inlineStr">
        <is>
          <t>Vicealcaldía</t>
        </is>
      </nc>
      <ndxf>
        <font>
          <sz val="10"/>
          <color rgb="FFFF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">
        <v>1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4">
        <v>0</v>
      </nc>
      <ndxf>
        <font>
          <sz val="10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4">
        <f>E44/D44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4">
        <f>F44/D44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4">
        <f>G44/D44</f>
      </nc>
      <ndxf>
        <font>
          <sz val="10"/>
          <color rgb="FFFF0000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4" start="0" length="0">
      <dxf>
        <font>
          <sz val="11"/>
          <color auto="1"/>
          <name val="Calibri"/>
          <family val="2"/>
          <scheme val="minor"/>
        </font>
      </dxf>
    </rfmt>
  </rrc>
  <rrc rId="978" sId="2" ref="A43:XFD43" action="deleteRow">
    <undo index="65535" exp="area" dr="G11:G43" r="G44" sId="2"/>
    <undo index="65535" exp="area" dr="F11:F43" r="F44" sId="2"/>
    <undo index="65535" exp="area" dr="E11:E43" r="E44" sId="2"/>
    <undo index="65535" exp="area" dr="D11:D43" r="D44" sId="2"/>
    <rfmt sheetId="2" xfDxf="1" sqref="A43:XFD43" start="0" length="0"/>
    <rfmt sheetId="2" sqref="A43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43" t="inlineStr">
        <is>
          <t>Consulta sobre impuestos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" t="inlineStr">
        <is>
          <t>Tributación y Catastro</t>
        </is>
      </nc>
      <ndxf>
        <font>
          <sz val="10"/>
          <color theme="6" tint="-0.499984740745262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3">
        <v>18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">
        <v>12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">
        <v>6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3">
        <v>0</v>
      </nc>
      <ndxf>
        <font>
          <sz val="10"/>
          <color theme="6" tint="-0.499984740745262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3">
        <f>E43/D43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43">
        <f>F43/D43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43">
        <f>G43/D43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3" start="0" length="0">
      <dxf>
        <font>
          <sz val="11"/>
          <color auto="1"/>
          <name val="Calibri"/>
          <family val="2"/>
          <scheme val="minor"/>
        </font>
      </dxf>
    </rfmt>
  </rrc>
  <rrc rId="979" sId="2" ref="A165:XFD171" action="insertRow"/>
  <rfmt sheetId="2" sqref="A165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B165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C165" start="0" length="0">
    <dxf>
      <fill>
        <patternFill>
          <bgColor theme="0" tint="-4.9989318521683403E-2"/>
        </patternFill>
      </fill>
      <border outline="0">
        <top style="thin">
          <color indexed="64"/>
        </top>
      </border>
    </dxf>
  </rfmt>
  <rfmt sheetId="2" sqref="A166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B166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C166" start="0" length="0">
    <dxf>
      <fill>
        <patternFill>
          <bgColor theme="0" tint="-4.9989318521683403E-2"/>
        </patternFill>
      </fill>
      <border outline="0">
        <top style="thin">
          <color indexed="64"/>
        </top>
      </border>
    </dxf>
  </rfmt>
  <rfmt sheetId="2" sqref="A167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B167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C167" start="0" length="0">
    <dxf>
      <fill>
        <patternFill>
          <bgColor theme="0" tint="-4.9989318521683403E-2"/>
        </patternFill>
      </fill>
      <border outline="0">
        <top style="thin">
          <color indexed="64"/>
        </top>
      </border>
    </dxf>
  </rfmt>
  <rfmt sheetId="2" sqref="A168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B168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C168" start="0" length="0">
    <dxf>
      <fill>
        <patternFill>
          <bgColor theme="0" tint="-4.9989318521683403E-2"/>
        </patternFill>
      </fill>
      <border outline="0">
        <top style="thin">
          <color indexed="64"/>
        </top>
      </border>
    </dxf>
  </rfmt>
  <rfmt sheetId="2" sqref="A169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B169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C169" start="0" length="0">
    <dxf>
      <fill>
        <patternFill>
          <bgColor theme="0" tint="-4.9989318521683403E-2"/>
        </patternFill>
      </fill>
      <border outline="0">
        <top style="thin">
          <color indexed="64"/>
        </top>
      </border>
    </dxf>
  </rfmt>
  <rfmt sheetId="2" sqref="A170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B170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C170" start="0" length="0">
    <dxf>
      <fill>
        <patternFill>
          <bgColor theme="0" tint="-4.9989318521683403E-2"/>
        </patternFill>
      </fill>
      <border outline="0">
        <top style="thin">
          <color indexed="64"/>
        </top>
      </border>
    </dxf>
  </rfmt>
  <rfmt sheetId="2" sqref="A171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B171" start="0" length="0">
    <dxf>
      <fill>
        <patternFill>
          <bgColor theme="0" tint="-4.9989318521683403E-2"/>
        </patternFill>
      </fill>
      <alignment wrapText="1"/>
      <border outline="0">
        <top style="thin">
          <color indexed="64"/>
        </top>
      </border>
    </dxf>
  </rfmt>
  <rfmt sheetId="2" sqref="C171" start="0" length="0">
    <dxf>
      <fill>
        <patternFill>
          <bgColor theme="0" tint="-4.9989318521683403E-2"/>
        </patternFill>
      </fill>
      <border outline="0">
        <top style="thin">
          <color indexed="64"/>
        </top>
      </border>
    </dxf>
  </rfmt>
  <rfmt sheetId="2" sqref="H165" start="0" length="0">
    <dxf>
      <fill>
        <patternFill>
          <bgColor theme="0" tint="-4.9989318521683403E-2"/>
        </patternFill>
      </fill>
    </dxf>
  </rfmt>
  <rfmt sheetId="2" sqref="I165" start="0" length="0">
    <dxf>
      <fill>
        <patternFill>
          <bgColor theme="0" tint="-4.9989318521683403E-2"/>
        </patternFill>
      </fill>
    </dxf>
  </rfmt>
  <rfmt sheetId="2" sqref="J165" start="0" length="0">
    <dxf>
      <fill>
        <patternFill>
          <bgColor theme="0" tint="-4.9989318521683403E-2"/>
        </patternFill>
      </fill>
    </dxf>
  </rfmt>
  <rfmt sheetId="2" sqref="H166" start="0" length="0">
    <dxf>
      <fill>
        <patternFill>
          <bgColor theme="0" tint="-4.9989318521683403E-2"/>
        </patternFill>
      </fill>
    </dxf>
  </rfmt>
  <rfmt sheetId="2" sqref="I166" start="0" length="0">
    <dxf>
      <fill>
        <patternFill>
          <bgColor theme="0" tint="-4.9989318521683403E-2"/>
        </patternFill>
      </fill>
    </dxf>
  </rfmt>
  <rfmt sheetId="2" sqref="J166" start="0" length="0">
    <dxf>
      <fill>
        <patternFill>
          <bgColor theme="0" tint="-4.9989318521683403E-2"/>
        </patternFill>
      </fill>
    </dxf>
  </rfmt>
  <rfmt sheetId="2" sqref="H167" start="0" length="0">
    <dxf>
      <fill>
        <patternFill>
          <bgColor theme="0" tint="-4.9989318521683403E-2"/>
        </patternFill>
      </fill>
    </dxf>
  </rfmt>
  <rfmt sheetId="2" sqref="I167" start="0" length="0">
    <dxf>
      <fill>
        <patternFill>
          <bgColor theme="0" tint="-4.9989318521683403E-2"/>
        </patternFill>
      </fill>
    </dxf>
  </rfmt>
  <rfmt sheetId="2" sqref="J167" start="0" length="0">
    <dxf>
      <fill>
        <patternFill>
          <bgColor theme="0" tint="-4.9989318521683403E-2"/>
        </patternFill>
      </fill>
    </dxf>
  </rfmt>
  <rfmt sheetId="2" sqref="H168" start="0" length="0">
    <dxf>
      <fill>
        <patternFill>
          <bgColor theme="0" tint="-4.9989318521683403E-2"/>
        </patternFill>
      </fill>
    </dxf>
  </rfmt>
  <rfmt sheetId="2" sqref="I168" start="0" length="0">
    <dxf>
      <fill>
        <patternFill>
          <bgColor theme="0" tint="-4.9989318521683403E-2"/>
        </patternFill>
      </fill>
    </dxf>
  </rfmt>
  <rfmt sheetId="2" sqref="J168" start="0" length="0">
    <dxf>
      <fill>
        <patternFill>
          <bgColor theme="0" tint="-4.9989318521683403E-2"/>
        </patternFill>
      </fill>
    </dxf>
  </rfmt>
  <rfmt sheetId="2" sqref="H169" start="0" length="0">
    <dxf>
      <fill>
        <patternFill>
          <bgColor theme="0" tint="-4.9989318521683403E-2"/>
        </patternFill>
      </fill>
    </dxf>
  </rfmt>
  <rfmt sheetId="2" sqref="I169" start="0" length="0">
    <dxf>
      <fill>
        <patternFill>
          <bgColor theme="0" tint="-4.9989318521683403E-2"/>
        </patternFill>
      </fill>
    </dxf>
  </rfmt>
  <rfmt sheetId="2" sqref="J169" start="0" length="0">
    <dxf>
      <fill>
        <patternFill>
          <bgColor theme="0" tint="-4.9989318521683403E-2"/>
        </patternFill>
      </fill>
    </dxf>
  </rfmt>
  <rfmt sheetId="2" sqref="H170" start="0" length="0">
    <dxf>
      <fill>
        <patternFill>
          <bgColor theme="0" tint="-4.9989318521683403E-2"/>
        </patternFill>
      </fill>
    </dxf>
  </rfmt>
  <rfmt sheetId="2" sqref="I170" start="0" length="0">
    <dxf>
      <fill>
        <patternFill>
          <bgColor theme="0" tint="-4.9989318521683403E-2"/>
        </patternFill>
      </fill>
    </dxf>
  </rfmt>
  <rfmt sheetId="2" sqref="J170" start="0" length="0">
    <dxf>
      <fill>
        <patternFill>
          <bgColor theme="0" tint="-4.9989318521683403E-2"/>
        </patternFill>
      </fill>
    </dxf>
  </rfmt>
  <rfmt sheetId="2" sqref="H171" start="0" length="0">
    <dxf>
      <fill>
        <patternFill>
          <bgColor theme="0" tint="-4.9989318521683403E-2"/>
        </patternFill>
      </fill>
    </dxf>
  </rfmt>
  <rfmt sheetId="2" sqref="I171" start="0" length="0">
    <dxf>
      <fill>
        <patternFill>
          <bgColor theme="0" tint="-4.9989318521683403E-2"/>
        </patternFill>
      </fill>
    </dxf>
  </rfmt>
  <rfmt sheetId="2" sqref="J171" start="0" length="0">
    <dxf>
      <fill>
        <patternFill>
          <bgColor theme="0" tint="-4.9989318521683403E-2"/>
        </patternFill>
      </fill>
    </dxf>
  </rfmt>
  <rrc rId="980" sId="2" ref="A175:XFD178" action="insertRow"/>
  <rrc rId="981" sId="2" ref="A175:XFD178" action="insertRow"/>
  <rrc rId="982" sId="2" ref="A175:XFD178" action="insertRow"/>
  <rfmt sheetId="2" sqref="A165" start="0" length="0">
    <dxf>
      <fill>
        <patternFill patternType="none">
          <bgColor indexed="65"/>
        </patternFill>
      </fill>
      <alignment wrapText="0"/>
    </dxf>
  </rfmt>
  <rcc rId="983" sId="2" odxf="1" dxf="1">
    <nc r="B165" t="inlineStr">
      <is>
        <t>Gestión Ambiente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 vertical="bottom" wrapText="0"/>
    </ndxf>
  </rcc>
  <rcc rId="984" sId="2" odxf="1" dxf="1">
    <nc r="C165" t="inlineStr">
      <is>
        <t>Departamento de Ambiente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/>
    </ndxf>
  </rcc>
  <rcc rId="985" sId="2" odxf="1" dxf="1">
    <nc r="D165">
      <v>3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986" sId="2" odxf="1" dxf="1">
    <nc r="E165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987" sId="2" odxf="1" dxf="1">
    <nc r="F165">
      <v>3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988" sId="2" odxf="1" dxf="1">
    <nc r="G165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fmt sheetId="2" sqref="A166" start="0" length="0">
    <dxf>
      <fill>
        <patternFill patternType="none">
          <bgColor indexed="65"/>
        </patternFill>
      </fill>
      <alignment wrapText="0"/>
    </dxf>
  </rfmt>
  <rcc rId="989" sId="2" odxf="1" dxf="1">
    <nc r="B166" t="inlineStr">
      <is>
        <t>Corta de Árboles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 vertical="bottom" wrapText="0"/>
    </ndxf>
  </rcc>
  <rcc rId="990" sId="2" odxf="1" dxf="1">
    <nc r="C166" t="inlineStr">
      <is>
        <t>Departamento de Ambiente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/>
    </ndxf>
  </rcc>
  <rcc rId="991" sId="2" odxf="1" dxf="1">
    <nc r="D166">
      <v>1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992" sId="2" odxf="1" dxf="1">
    <nc r="E166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993" sId="2" odxf="1" dxf="1">
    <nc r="F166">
      <v>1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994" sId="2" odxf="1" dxf="1">
    <nc r="G166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fmt sheetId="2" sqref="A167" start="0" length="0">
    <dxf>
      <fill>
        <patternFill patternType="none">
          <bgColor indexed="65"/>
        </patternFill>
      </fill>
      <alignment wrapText="0"/>
    </dxf>
  </rfmt>
  <rcc rId="995" sId="2" odxf="1" dxf="1">
    <nc r="B167" t="inlineStr">
      <is>
        <t>Aseo de Vías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 vertical="bottom" wrapText="0"/>
    </ndxf>
  </rcc>
  <rcc rId="996" sId="2" odxf="1" dxf="1">
    <nc r="C167" t="inlineStr">
      <is>
        <t>Departamento de Aseo y Vías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/>
    </ndxf>
  </rcc>
  <rfmt sheetId="2" sqref="D167" start="0" length="0">
    <dxf>
      <font>
        <b val="0"/>
        <sz val="10"/>
        <color auto="1"/>
      </font>
      <fill>
        <patternFill patternType="none">
          <bgColor indexed="65"/>
        </patternFill>
      </fill>
      <alignment wrapText="0"/>
    </dxf>
  </rfmt>
  <rfmt sheetId="2" sqref="E167" start="0" length="0">
    <dxf>
      <font>
        <b val="0"/>
        <sz val="10"/>
        <color auto="1"/>
      </font>
      <fill>
        <patternFill patternType="none">
          <bgColor indexed="65"/>
        </patternFill>
      </fill>
      <alignment wrapText="0"/>
    </dxf>
  </rfmt>
  <rcc rId="997" sId="2" odxf="1" dxf="1">
    <nc r="F167">
      <v>23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998" sId="2" odxf="1" dxf="1">
    <nc r="G167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fmt sheetId="2" sqref="A168" start="0" length="0">
    <dxf>
      <fill>
        <patternFill patternType="none">
          <bgColor indexed="65"/>
        </patternFill>
      </fill>
      <alignment wrapText="0"/>
    </dxf>
  </rfmt>
  <rcc rId="999" sId="2" odxf="1" dxf="1">
    <nc r="B168" t="inlineStr">
      <is>
        <t>Gestión Ambiente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 vertical="bottom" wrapText="0"/>
    </ndxf>
  </rcc>
  <rcc rId="1000" sId="2" odxf="1" dxf="1">
    <nc r="C168" t="inlineStr">
      <is>
        <t>Departamento de Aseo y Vías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/>
    </ndxf>
  </rcc>
  <rcc rId="1001" sId="2" odxf="1" dxf="1">
    <nc r="D168">
      <v>2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02" sId="2" odxf="1" dxf="1">
    <nc r="E168">
      <v>2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03" sId="2" odxf="1" dxf="1">
    <nc r="F168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04" sId="2" odxf="1" dxf="1">
    <nc r="G168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fmt sheetId="2" sqref="A169" start="0" length="0">
    <dxf>
      <fill>
        <patternFill patternType="none">
          <bgColor indexed="65"/>
        </patternFill>
      </fill>
      <alignment wrapText="0"/>
    </dxf>
  </rfmt>
  <rcc rId="1005" sId="2" odxf="1" dxf="1">
    <nc r="B169" t="inlineStr">
      <is>
        <t>Limpieza de Alcantarilla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 vertical="bottom" wrapText="0"/>
    </ndxf>
  </rcc>
  <rcc rId="1006" sId="2" odxf="1" dxf="1">
    <nc r="C169" t="inlineStr">
      <is>
        <t>Departamento de Aseo y Vías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/>
    </ndxf>
  </rcc>
  <rcc rId="1007" sId="2" odxf="1" dxf="1">
    <nc r="D169">
      <v>2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08" sId="2" odxf="1" dxf="1">
    <nc r="E169">
      <v>2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09" sId="2" odxf="1" dxf="1">
    <nc r="F169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10" sId="2" odxf="1" dxf="1">
    <nc r="G169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fmt sheetId="2" sqref="A170" start="0" length="0">
    <dxf>
      <fill>
        <patternFill patternType="none">
          <bgColor indexed="65"/>
        </patternFill>
      </fill>
      <alignment wrapText="0"/>
    </dxf>
  </rfmt>
  <rcc rId="1011" sId="2" odxf="1" dxf="1">
    <nc r="B170" t="inlineStr">
      <is>
        <t>Lote inculto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 vertical="bottom" wrapText="0"/>
    </ndxf>
  </rcc>
  <rfmt sheetId="2" sqref="C170" start="0" length="0">
    <dxf>
      <font>
        <b val="0"/>
        <sz val="10"/>
        <color auto="1"/>
      </font>
      <fill>
        <patternFill patternType="none">
          <bgColor indexed="65"/>
        </patternFill>
      </fill>
      <alignment horizontal="general"/>
    </dxf>
  </rfmt>
  <rcc rId="1012" sId="2" odxf="1" dxf="1">
    <nc r="D170">
      <v>2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13" sId="2" odxf="1" dxf="1">
    <nc r="E170">
      <v>2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14" sId="2" odxf="1" dxf="1">
    <nc r="F170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15" sId="2" odxf="1" dxf="1">
    <nc r="G170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fmt sheetId="2" sqref="A171" start="0" length="0">
    <dxf>
      <fill>
        <patternFill patternType="none">
          <bgColor indexed="65"/>
        </patternFill>
      </fill>
      <alignment wrapText="0"/>
    </dxf>
  </rfmt>
  <rcc rId="1016" sId="2" odxf="1" dxf="1">
    <nc r="B171" t="inlineStr">
      <is>
        <t>Servicio de Limpieza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 vertical="bottom" wrapText="0"/>
    </ndxf>
  </rcc>
  <rcc rId="1017" sId="2" odxf="1" dxf="1">
    <nc r="C171" t="inlineStr">
      <is>
        <t>Departamento de Aseo y Vías</t>
      </is>
    </nc>
    <ndxf>
      <font>
        <b val="0"/>
        <sz val="10"/>
        <color auto="1"/>
      </font>
      <fill>
        <patternFill patternType="none">
          <bgColor indexed="65"/>
        </patternFill>
      </fill>
      <alignment horizontal="general"/>
    </ndxf>
  </rcc>
  <rcc rId="1018" sId="2" odxf="1" dxf="1">
    <nc r="D171">
      <v>1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19" sId="2" odxf="1" dxf="1">
    <nc r="E171">
      <v>1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20" sId="2" odxf="1" dxf="1">
    <nc r="F171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21" sId="2" odxf="1" dxf="1">
    <nc r="G171">
      <v>0</v>
    </nc>
    <odxf>
      <font>
        <b/>
        <sz val="10"/>
        <color auto="1"/>
      </font>
      <fill>
        <patternFill patternType="solid">
          <bgColor theme="0" tint="-4.9989318521683403E-2"/>
        </patternFill>
      </fill>
      <alignment wrapText="1"/>
    </odxf>
    <ndxf>
      <font>
        <b val="0"/>
        <sz val="10"/>
        <color auto="1"/>
      </font>
      <fill>
        <patternFill patternType="none">
          <bgColor indexed="65"/>
        </patternFill>
      </fill>
      <alignment wrapText="0"/>
    </ndxf>
  </rcc>
  <rcc rId="1022" sId="2" odxf="1" dxf="1">
    <oc r="B172" t="inlineStr">
      <is>
        <t>Ejemplo: Falta de respuesta a solicitud por un servicio que no brinda la institución</t>
      </is>
    </oc>
    <nc r="B172" t="inlineStr">
      <is>
        <t>Aceras Obstruidas</t>
      </is>
    </nc>
    <odxf>
      <alignment vertical="top" wrapText="1"/>
    </odxf>
    <ndxf>
      <alignment vertical="bottom" wrapText="0"/>
    </ndxf>
  </rcc>
  <rcc rId="1023" sId="2" odxf="1" dxf="1">
    <oc r="C172" t="inlineStr">
      <is>
        <t>Ejemplo: Oficina de información</t>
      </is>
    </oc>
    <nc r="C172" t="inlineStr">
      <is>
        <t>Desarrollo Territorial</t>
      </is>
    </nc>
    <odxf>
      <alignment vertical="bottom" wrapText="0"/>
    </odxf>
    <ndxf>
      <alignment vertical="top" wrapText="1"/>
    </ndxf>
  </rcc>
  <rcc rId="1024" sId="2" odxf="1" dxf="1">
    <oc r="D172">
      <v>10</v>
    </oc>
    <nc r="D172">
      <v>3</v>
    </nc>
    <odxf>
      <alignment horizontal="general" vertical="bottom"/>
    </odxf>
    <ndxf>
      <alignment horizontal="center" vertical="top"/>
    </ndxf>
  </rcc>
  <rcc rId="1025" sId="2" odxf="1" dxf="1">
    <oc r="E172">
      <v>7</v>
    </oc>
    <nc r="E172">
      <v>1</v>
    </nc>
    <odxf>
      <alignment horizontal="general" vertical="bottom"/>
    </odxf>
    <ndxf>
      <alignment horizontal="center" vertical="top"/>
    </ndxf>
  </rcc>
  <rfmt sheetId="2" sqref="F172" start="0" length="0">
    <dxf>
      <alignment horizontal="center" vertical="top"/>
    </dxf>
  </rfmt>
  <rcc rId="1026" sId="2" odxf="1" dxf="1">
    <oc r="G172">
      <v>1</v>
    </oc>
    <nc r="G172">
      <v>0</v>
    </nc>
    <odxf>
      <alignment horizontal="general" vertical="bottom"/>
    </odxf>
    <ndxf>
      <alignment horizontal="center" vertical="top"/>
    </ndxf>
  </rcc>
  <rcc rId="1027" sId="2" odxf="1" dxf="1">
    <oc r="B173" t="inlineStr">
      <is>
        <t>Ejemplo: Disconformidad por vestimenta y presentación de la persona que lo atendió</t>
      </is>
    </oc>
    <nc r="B173" t="inlineStr">
      <is>
        <t>Áreas públicas</t>
      </is>
    </nc>
    <odxf>
      <alignment vertical="top" wrapText="1"/>
    </odxf>
    <ndxf>
      <alignment vertical="bottom" wrapText="0"/>
    </ndxf>
  </rcc>
  <rcc rId="1028" sId="2" odxf="1" dxf="1">
    <oc r="C173" t="inlineStr">
      <is>
        <t>Ejemplo: Plataforma de servicios</t>
      </is>
    </oc>
    <nc r="C173" t="inlineStr">
      <is>
        <t>Desarrollo Territorial</t>
      </is>
    </nc>
    <odxf>
      <alignment vertical="bottom" wrapText="0"/>
    </odxf>
    <ndxf>
      <alignment vertical="top" wrapText="1"/>
    </ndxf>
  </rcc>
  <rfmt sheetId="2" sqref="D173" start="0" length="0">
    <dxf>
      <alignment horizontal="center" vertical="top"/>
    </dxf>
  </rfmt>
  <rcc rId="1029" sId="2" odxf="1" dxf="1">
    <oc r="E173">
      <v>4</v>
    </oc>
    <nc r="E173">
      <v>0</v>
    </nc>
    <odxf>
      <alignment horizontal="general" vertical="bottom"/>
    </odxf>
    <ndxf>
      <alignment horizontal="center" vertical="top"/>
    </ndxf>
  </rcc>
  <rfmt sheetId="2" sqref="F173" start="0" length="0">
    <dxf>
      <alignment horizontal="center" vertical="top"/>
    </dxf>
  </rfmt>
  <rcc rId="1030" sId="2" odxf="1" dxf="1">
    <oc r="G173">
      <v>2</v>
    </oc>
    <nc r="G173">
      <v>0</v>
    </nc>
    <odxf>
      <alignment horizontal="general" vertical="bottom"/>
    </odxf>
    <ndxf>
      <alignment horizontal="center" vertical="top"/>
    </ndxf>
  </rcc>
  <rcc rId="1031" sId="2">
    <nc r="B174" t="inlineStr">
      <is>
        <t>Cordones de Caño</t>
      </is>
    </nc>
  </rcc>
  <rcc rId="1032" sId="2" odxf="1" dxf="1">
    <nc r="C174" t="inlineStr">
      <is>
        <t>Desarrollo Territorial</t>
      </is>
    </nc>
    <odxf>
      <alignment vertical="bottom" wrapText="0"/>
    </odxf>
    <ndxf>
      <alignment vertical="top" wrapText="1"/>
    </ndxf>
  </rcc>
  <rcc rId="1033" sId="2" odxf="1" dxf="1">
    <nc r="D174">
      <v>1</v>
    </nc>
    <odxf>
      <alignment horizontal="general" vertical="bottom"/>
    </odxf>
    <ndxf>
      <alignment horizontal="center" vertical="top"/>
    </ndxf>
  </rcc>
  <rcc rId="1034" sId="2" odxf="1" dxf="1">
    <nc r="E174">
      <v>0</v>
    </nc>
    <odxf>
      <alignment horizontal="general" vertical="bottom"/>
    </odxf>
    <ndxf>
      <alignment horizontal="center" vertical="top"/>
    </ndxf>
  </rcc>
  <rcc rId="1035" sId="2" odxf="1" dxf="1">
    <nc r="F174">
      <v>1</v>
    </nc>
    <odxf>
      <alignment horizontal="general" vertical="bottom"/>
    </odxf>
    <ndxf>
      <alignment horizontal="center" vertical="top"/>
    </ndxf>
  </rcc>
  <rcc rId="1036" sId="2" odxf="1" dxf="1">
    <nc r="G174">
      <v>0</v>
    </nc>
    <odxf>
      <alignment horizontal="general" vertical="bottom"/>
    </odxf>
    <ndxf>
      <alignment horizontal="center" vertical="top"/>
    </ndxf>
  </rcc>
  <rcc rId="1037" sId="2">
    <nc r="B175" t="inlineStr">
      <is>
        <t>Inspección de puente</t>
      </is>
    </nc>
  </rcc>
  <rcc rId="1038" sId="2" odxf="1" dxf="1">
    <nc r="C175" t="inlineStr">
      <is>
        <t>Desarrollo Territorial</t>
      </is>
    </nc>
    <odxf>
      <alignment vertical="bottom" wrapText="0"/>
    </odxf>
    <ndxf>
      <alignment vertical="top" wrapText="1"/>
    </ndxf>
  </rcc>
  <rcc rId="1039" sId="2" odxf="1" dxf="1">
    <nc r="D175">
      <v>1</v>
    </nc>
    <odxf>
      <alignment horizontal="general" vertical="bottom"/>
    </odxf>
    <ndxf>
      <alignment horizontal="center" vertical="top"/>
    </ndxf>
  </rcc>
  <rcc rId="1040" sId="2" odxf="1" dxf="1">
    <nc r="E175">
      <v>0</v>
    </nc>
    <odxf>
      <alignment horizontal="general" vertical="bottom"/>
    </odxf>
    <ndxf>
      <alignment horizontal="center" vertical="top"/>
    </ndxf>
  </rcc>
  <rcc rId="1041" sId="2" odxf="1" dxf="1">
    <nc r="F175">
      <v>1</v>
    </nc>
    <odxf>
      <alignment horizontal="general" vertical="bottom"/>
    </odxf>
    <ndxf>
      <alignment horizontal="center" vertical="top"/>
    </ndxf>
  </rcc>
  <rcc rId="1042" sId="2" odxf="1" dxf="1">
    <nc r="G175">
      <v>0</v>
    </nc>
    <odxf>
      <alignment horizontal="general" vertical="bottom"/>
    </odxf>
    <ndxf>
      <alignment horizontal="center" vertical="top"/>
    </ndxf>
  </rcc>
  <rcc rId="1043" sId="2">
    <nc r="B176" t="inlineStr">
      <is>
        <t>Solicitu de obras</t>
      </is>
    </nc>
  </rcc>
  <rcc rId="1044" sId="2" odxf="1" dxf="1">
    <nc r="C176" t="inlineStr">
      <is>
        <t>Desarrollo Territorial</t>
      </is>
    </nc>
    <odxf>
      <alignment vertical="bottom" wrapText="0"/>
    </odxf>
    <ndxf>
      <alignment vertical="top" wrapText="1"/>
    </ndxf>
  </rcc>
  <rfmt sheetId="2" sqref="D176" start="0" length="0">
    <dxf>
      <alignment horizontal="center" vertical="top"/>
    </dxf>
  </rfmt>
  <rfmt sheetId="2" sqref="E176" start="0" length="0">
    <dxf>
      <alignment horizontal="center" vertical="top"/>
    </dxf>
  </rfmt>
  <rfmt sheetId="2" sqref="F176" start="0" length="0">
    <dxf>
      <alignment horizontal="center" vertical="top"/>
    </dxf>
  </rfmt>
  <rcc rId="1045" sId="2" odxf="1" dxf="1">
    <nc r="G176">
      <v>0</v>
    </nc>
    <odxf>
      <alignment horizontal="general" vertical="bottom"/>
    </odxf>
    <ndxf>
      <alignment horizontal="center" vertical="top"/>
    </ndxf>
  </rcc>
  <rcc rId="1046" sId="2">
    <nc r="B177" t="inlineStr">
      <is>
        <t>Parque público</t>
      </is>
    </nc>
  </rcc>
  <rcc rId="1047" sId="2" odxf="1" dxf="1">
    <nc r="C177" t="inlineStr">
      <is>
        <t>Desarrollo Territorial</t>
      </is>
    </nc>
    <odxf>
      <alignment vertical="bottom" wrapText="0"/>
    </odxf>
    <ndxf>
      <alignment vertical="top" wrapText="1"/>
    </ndxf>
  </rcc>
  <rcc rId="1048" sId="2" odxf="1" dxf="1">
    <nc r="D177">
      <v>17</v>
    </nc>
    <odxf>
      <alignment horizontal="general" vertical="bottom"/>
    </odxf>
    <ndxf>
      <alignment horizontal="center" vertical="top"/>
    </ndxf>
  </rcc>
  <rcc rId="1049" sId="2" odxf="1" dxf="1">
    <nc r="E177">
      <v>8</v>
    </nc>
    <odxf>
      <alignment horizontal="general" vertical="bottom"/>
    </odxf>
    <ndxf>
      <alignment horizontal="center" vertical="top"/>
    </ndxf>
  </rcc>
  <rcc rId="1050" sId="2" odxf="1" dxf="1">
    <nc r="F177">
      <v>9</v>
    </nc>
    <odxf>
      <alignment horizontal="general" vertical="bottom"/>
    </odxf>
    <ndxf>
      <alignment horizontal="center" vertical="top"/>
    </ndxf>
  </rcc>
  <rcc rId="1051" sId="2" odxf="1" dxf="1">
    <nc r="G177">
      <v>0</v>
    </nc>
    <odxf>
      <alignment horizontal="general" vertical="bottom"/>
    </odxf>
    <ndxf>
      <alignment horizontal="center" vertical="top"/>
    </ndxf>
  </rcc>
  <rcc rId="1052" sId="2">
    <nc r="B178" t="inlineStr">
      <is>
        <t>Solicitud de Información</t>
      </is>
    </nc>
  </rcc>
  <rcc rId="1053" sId="2" odxf="1" dxf="1">
    <nc r="C178" t="inlineStr">
      <is>
        <t>Desarrollo Territorial</t>
      </is>
    </nc>
    <odxf>
      <alignment vertical="bottom" wrapText="0"/>
    </odxf>
    <ndxf>
      <alignment vertical="top" wrapText="1"/>
    </ndxf>
  </rcc>
  <rcc rId="1054" sId="2" odxf="1" dxf="1">
    <nc r="D178">
      <v>4</v>
    </nc>
    <odxf>
      <alignment horizontal="general" vertical="bottom"/>
    </odxf>
    <ndxf>
      <alignment horizontal="center" vertical="top"/>
    </ndxf>
  </rcc>
  <rcc rId="1055" sId="2" odxf="1" dxf="1">
    <nc r="E178">
      <v>2</v>
    </nc>
    <odxf>
      <alignment horizontal="general" vertical="bottom"/>
    </odxf>
    <ndxf>
      <alignment horizontal="center" vertical="top"/>
    </ndxf>
  </rcc>
  <rcc rId="1056" sId="2" odxf="1" dxf="1">
    <nc r="F178">
      <v>2</v>
    </nc>
    <odxf>
      <alignment horizontal="general" vertical="bottom"/>
    </odxf>
    <ndxf>
      <alignment horizontal="center" vertical="top"/>
    </ndxf>
  </rcc>
  <rcc rId="1057" sId="2" odxf="1" dxf="1">
    <nc r="G178">
      <v>0</v>
    </nc>
    <odxf>
      <alignment horizontal="general" vertical="bottom"/>
    </odxf>
    <ndxf>
      <alignment horizontal="center" vertical="top"/>
    </ndxf>
  </rcc>
  <rcc rId="1058" sId="2">
    <nc r="B179" t="inlineStr">
      <is>
        <t>Solicitud de malla</t>
      </is>
    </nc>
  </rcc>
  <rcc rId="1059" sId="2" odxf="1" dxf="1">
    <nc r="C179" t="inlineStr">
      <is>
        <t>Desarrollo Territorial</t>
      </is>
    </nc>
    <odxf>
      <alignment vertical="bottom" wrapText="0"/>
    </odxf>
    <ndxf>
      <alignment vertical="top" wrapText="1"/>
    </ndxf>
  </rcc>
  <rcc rId="1060" sId="2" odxf="1" dxf="1">
    <nc r="D179">
      <v>1</v>
    </nc>
    <odxf>
      <alignment horizontal="general" vertical="bottom"/>
    </odxf>
    <ndxf>
      <alignment horizontal="center" vertical="top"/>
    </ndxf>
  </rcc>
  <rcc rId="1061" sId="2" odxf="1" dxf="1">
    <nc r="E179">
      <v>1</v>
    </nc>
    <odxf>
      <alignment horizontal="general" vertical="bottom"/>
    </odxf>
    <ndxf>
      <alignment horizontal="center" vertical="top"/>
    </ndxf>
  </rcc>
  <rcc rId="1062" sId="2" odxf="1" dxf="1">
    <nc r="F179">
      <v>0</v>
    </nc>
    <odxf>
      <alignment horizontal="general" vertical="bottom"/>
    </odxf>
    <ndxf>
      <alignment horizontal="center" vertical="top"/>
    </ndxf>
  </rcc>
  <rcc rId="1063" sId="2" odxf="1" dxf="1">
    <nc r="G179">
      <v>0</v>
    </nc>
    <odxf>
      <alignment horizontal="general" vertical="bottom"/>
    </odxf>
    <ndxf>
      <alignment horizontal="center" vertical="top"/>
    </ndxf>
  </rcc>
  <rcc rId="1064" sId="2">
    <nc r="B180" t="inlineStr">
      <is>
        <t>Boletas</t>
      </is>
    </nc>
  </rcc>
  <rcc rId="1065" sId="2" odxf="1" dxf="1">
    <nc r="C180" t="inlineStr">
      <is>
        <t>Estacionamiento Autorizado</t>
      </is>
    </nc>
    <odxf>
      <alignment vertical="bottom" wrapText="0"/>
    </odxf>
    <ndxf>
      <alignment vertical="top" wrapText="1"/>
    </ndxf>
  </rcc>
  <rcc rId="1066" sId="2" odxf="1" dxf="1">
    <nc r="D180">
      <v>19</v>
    </nc>
    <odxf>
      <alignment horizontal="general" vertical="bottom"/>
    </odxf>
    <ndxf>
      <alignment horizontal="center" vertical="top"/>
    </ndxf>
  </rcc>
  <rcc rId="1067" sId="2" odxf="1" dxf="1">
    <nc r="E180">
      <v>6</v>
    </nc>
    <odxf>
      <alignment horizontal="general" vertical="bottom"/>
    </odxf>
    <ndxf>
      <alignment horizontal="center" vertical="top"/>
    </ndxf>
  </rcc>
  <rcc rId="1068" sId="2" odxf="1" dxf="1">
    <nc r="F180">
      <v>13</v>
    </nc>
    <odxf>
      <alignment horizontal="general" vertical="bottom"/>
    </odxf>
    <ndxf>
      <alignment horizontal="center" vertical="top"/>
    </ndxf>
  </rcc>
  <rcc rId="1069" sId="2" odxf="1" dxf="1">
    <nc r="G180">
      <v>0</v>
    </nc>
    <odxf>
      <alignment horizontal="general" vertical="bottom"/>
    </odxf>
    <ndxf>
      <alignment horizontal="center" vertical="top"/>
    </ndxf>
  </rcc>
  <rcc rId="1070" sId="2">
    <nc r="B181" t="inlineStr">
      <is>
        <t>Vías</t>
      </is>
    </nc>
  </rcc>
  <rcc rId="1071" sId="2" odxf="1" dxf="1">
    <nc r="C181" t="inlineStr">
      <is>
        <t>Gestión Víal</t>
      </is>
    </nc>
    <odxf>
      <alignment vertical="bottom" wrapText="0"/>
    </odxf>
    <ndxf>
      <alignment vertical="top" wrapText="1"/>
    </ndxf>
  </rcc>
  <rcc rId="1072" sId="2" odxf="1" dxf="1">
    <nc r="D181">
      <v>1</v>
    </nc>
    <odxf>
      <alignment horizontal="general" vertical="bottom"/>
    </odxf>
    <ndxf>
      <alignment horizontal="center" vertical="top"/>
    </ndxf>
  </rcc>
  <rcc rId="1073" sId="2" odxf="1" dxf="1">
    <nc r="E181">
      <v>1</v>
    </nc>
    <odxf>
      <alignment horizontal="general" vertical="bottom"/>
    </odxf>
    <ndxf>
      <alignment horizontal="center" vertical="top"/>
    </ndxf>
  </rcc>
  <rcc rId="1074" sId="2" odxf="1" dxf="1">
    <nc r="F181">
      <v>0</v>
    </nc>
    <odxf>
      <alignment horizontal="general" vertical="bottom"/>
    </odxf>
    <ndxf>
      <alignment horizontal="center" vertical="top"/>
    </ndxf>
  </rcc>
  <rcc rId="1075" sId="2" odxf="1" dxf="1">
    <nc r="G181">
      <v>0</v>
    </nc>
    <odxf>
      <alignment horizontal="general" vertical="bottom"/>
    </odxf>
    <ndxf>
      <alignment horizontal="center" vertical="top"/>
    </ndxf>
  </rcc>
  <rcc rId="1076" sId="2">
    <nc r="B182" t="inlineStr">
      <is>
        <t>Aceras</t>
      </is>
    </nc>
  </rcc>
  <rcc rId="1077" sId="2" odxf="1" dxf="1">
    <nc r="C182" t="inlineStr">
      <is>
        <t>Gestión Víal</t>
      </is>
    </nc>
    <odxf>
      <alignment vertical="bottom" wrapText="0"/>
    </odxf>
    <ndxf>
      <alignment vertical="top" wrapText="1"/>
    </ndxf>
  </rcc>
  <rcc rId="1078" sId="2" odxf="1" dxf="1">
    <nc r="D182">
      <v>5</v>
    </nc>
    <odxf>
      <alignment horizontal="general" vertical="bottom"/>
    </odxf>
    <ndxf>
      <alignment horizontal="center" vertical="top"/>
    </ndxf>
  </rcc>
  <rcc rId="1079" sId="2" odxf="1" dxf="1">
    <nc r="E182">
      <v>1</v>
    </nc>
    <odxf>
      <alignment horizontal="general" vertical="bottom"/>
    </odxf>
    <ndxf>
      <alignment horizontal="center" vertical="top"/>
    </ndxf>
  </rcc>
  <rcc rId="1080" sId="2" odxf="1" dxf="1">
    <nc r="F182">
      <v>4</v>
    </nc>
    <odxf>
      <alignment horizontal="general" vertical="bottom"/>
    </odxf>
    <ndxf>
      <alignment horizontal="center" vertical="top"/>
    </ndxf>
  </rcc>
  <rcc rId="1081" sId="2" odxf="1" dxf="1">
    <nc r="G182">
      <v>0</v>
    </nc>
    <odxf>
      <alignment horizontal="general" vertical="bottom"/>
    </odxf>
    <ndxf>
      <alignment horizontal="center" vertical="top"/>
    </ndxf>
  </rcc>
  <rcc rId="1082" sId="2">
    <nc r="B183" t="inlineStr">
      <is>
        <t>Obras</t>
      </is>
    </nc>
  </rcc>
  <rcc rId="1083" sId="2" odxf="1" dxf="1">
    <nc r="C183" t="inlineStr">
      <is>
        <t>Gestión Víal</t>
      </is>
    </nc>
    <odxf>
      <alignment vertical="bottom" wrapText="0"/>
    </odxf>
    <ndxf>
      <alignment vertical="top" wrapText="1"/>
    </ndxf>
  </rcc>
  <rcc rId="1084" sId="2" odxf="1" dxf="1">
    <nc r="D183">
      <v>6</v>
    </nc>
    <odxf>
      <alignment horizontal="general" vertical="bottom"/>
    </odxf>
    <ndxf>
      <alignment horizontal="center" vertical="top"/>
    </ndxf>
  </rcc>
  <rcc rId="1085" sId="2" odxf="1" dxf="1">
    <nc r="E183">
      <v>0</v>
    </nc>
    <odxf>
      <alignment horizontal="general" vertical="bottom"/>
    </odxf>
    <ndxf>
      <alignment horizontal="center" vertical="top"/>
    </ndxf>
  </rcc>
  <rcc rId="1086" sId="2" odxf="1" dxf="1">
    <nc r="F183">
      <v>6</v>
    </nc>
    <odxf>
      <alignment horizontal="general" vertical="bottom"/>
    </odxf>
    <ndxf>
      <alignment horizontal="center" vertical="top"/>
    </ndxf>
  </rcc>
  <rcc rId="1087" sId="2" odxf="1" dxf="1">
    <nc r="G183">
      <v>0</v>
    </nc>
    <odxf>
      <alignment horizontal="general" vertical="bottom"/>
    </odxf>
    <ndxf>
      <alignment horizontal="center" vertical="top"/>
    </ndxf>
  </rcc>
  <rcc rId="1088" sId="2">
    <nc r="B184" t="inlineStr">
      <is>
        <t>Áreas públicas</t>
      </is>
    </nc>
  </rcc>
  <rcc rId="1089" sId="2" odxf="1" dxf="1">
    <nc r="C184" t="inlineStr">
      <is>
        <t>Gestión Víal</t>
      </is>
    </nc>
    <odxf>
      <alignment vertical="bottom" wrapText="0"/>
    </odxf>
    <ndxf>
      <alignment vertical="top" wrapText="1"/>
    </ndxf>
  </rcc>
  <rcc rId="1090" sId="2" odxf="1" dxf="1">
    <nc r="D184">
      <v>9</v>
    </nc>
    <odxf>
      <alignment horizontal="general" vertical="bottom"/>
    </odxf>
    <ndxf>
      <alignment horizontal="center" vertical="top"/>
    </ndxf>
  </rcc>
  <rcc rId="1091" sId="2" odxf="1" dxf="1">
    <nc r="E184">
      <v>0</v>
    </nc>
    <odxf>
      <alignment horizontal="general" vertical="bottom"/>
    </odxf>
    <ndxf>
      <alignment horizontal="center" vertical="top"/>
    </ndxf>
  </rcc>
  <rcc rId="1092" sId="2" odxf="1" dxf="1">
    <nc r="F184">
      <v>9</v>
    </nc>
    <odxf>
      <alignment horizontal="general" vertical="bottom"/>
    </odxf>
    <ndxf>
      <alignment horizontal="center" vertical="top"/>
    </ndxf>
  </rcc>
  <rcc rId="1093" sId="2" odxf="1" dxf="1">
    <nc r="G184">
      <v>0</v>
    </nc>
    <odxf>
      <alignment horizontal="general" vertical="bottom"/>
    </odxf>
    <ndxf>
      <alignment horizontal="center" vertical="top"/>
    </ndxf>
  </rcc>
  <rcc rId="1094" sId="2">
    <nc r="B185" t="inlineStr">
      <is>
        <t>Construcción de Alcantarillado pluvial</t>
      </is>
    </nc>
  </rcc>
  <rcc rId="1095" sId="2" odxf="1" dxf="1">
    <nc r="C185" t="inlineStr">
      <is>
        <t>Gestión Víal</t>
      </is>
    </nc>
    <odxf>
      <alignment vertical="bottom" wrapText="0"/>
    </odxf>
    <ndxf>
      <alignment vertical="top" wrapText="1"/>
    </ndxf>
  </rcc>
  <rcc rId="1096" sId="2" odxf="1" dxf="1">
    <nc r="D185">
      <v>9</v>
    </nc>
    <odxf>
      <alignment horizontal="general" vertical="bottom"/>
    </odxf>
    <ndxf>
      <alignment horizontal="center" vertical="top"/>
    </ndxf>
  </rcc>
  <rcc rId="1097" sId="2" odxf="1" dxf="1">
    <nc r="E185">
      <v>1</v>
    </nc>
    <odxf>
      <alignment horizontal="general" vertical="bottom"/>
    </odxf>
    <ndxf>
      <alignment horizontal="center" vertical="top"/>
    </ndxf>
  </rcc>
  <rcc rId="1098" sId="2" odxf="1" dxf="1">
    <nc r="F185">
      <v>8</v>
    </nc>
    <odxf>
      <alignment horizontal="general" vertical="bottom"/>
    </odxf>
    <ndxf>
      <alignment horizontal="center" vertical="top"/>
    </ndxf>
  </rcc>
  <rcc rId="1099" sId="2" odxf="1" dxf="1">
    <nc r="G185">
      <v>0</v>
    </nc>
    <odxf>
      <alignment horizontal="general" vertical="bottom"/>
    </odxf>
    <ndxf>
      <alignment horizontal="center" vertical="top"/>
    </ndxf>
  </rcc>
  <rcc rId="1100" sId="2">
    <nc r="B186" t="inlineStr">
      <is>
        <t>Construcción de caños</t>
      </is>
    </nc>
  </rcc>
  <rcc rId="1101" sId="2" odxf="1" dxf="1">
    <nc r="C186" t="inlineStr">
      <is>
        <t>Gestión Víal</t>
      </is>
    </nc>
    <odxf>
      <alignment vertical="bottom" wrapText="0"/>
    </odxf>
    <ndxf>
      <alignment vertical="top" wrapText="1"/>
    </ndxf>
  </rcc>
  <rcc rId="1102" sId="2" odxf="1" dxf="1">
    <nc r="D186">
      <v>13</v>
    </nc>
    <odxf>
      <alignment horizontal="general" vertical="bottom"/>
    </odxf>
    <ndxf>
      <alignment horizontal="center" vertical="top"/>
    </ndxf>
  </rcc>
  <rcc rId="1103" sId="2" odxf="1" dxf="1">
    <nc r="E186">
      <v>1</v>
    </nc>
    <odxf>
      <alignment horizontal="general" vertical="bottom"/>
    </odxf>
    <ndxf>
      <alignment horizontal="center" vertical="top"/>
    </ndxf>
  </rcc>
  <rcc rId="1104" sId="2" odxf="1" dxf="1">
    <nc r="F186">
      <v>12</v>
    </nc>
    <odxf>
      <alignment horizontal="general" vertical="bottom"/>
    </odxf>
    <ndxf>
      <alignment horizontal="center" vertical="top"/>
    </ndxf>
  </rcc>
  <rcc rId="1105" sId="2" odxf="1" dxf="1">
    <nc r="G186">
      <v>0</v>
    </nc>
    <odxf>
      <alignment horizontal="general" vertical="bottom"/>
    </odxf>
    <ndxf>
      <alignment horizontal="center" vertical="top"/>
    </ndxf>
  </rcc>
  <rcc rId="1106" sId="2">
    <nc r="B187" t="inlineStr">
      <is>
        <t>Demarcación</t>
      </is>
    </nc>
  </rcc>
  <rcc rId="1107" sId="2" odxf="1" dxf="1">
    <nc r="C187" t="inlineStr">
      <is>
        <t>Gestión Víal</t>
      </is>
    </nc>
    <odxf>
      <alignment vertical="bottom" wrapText="0"/>
    </odxf>
    <ndxf>
      <alignment vertical="top" wrapText="1"/>
    </ndxf>
  </rcc>
  <rcc rId="1108" sId="2" odxf="1" dxf="1">
    <nc r="D187">
      <v>17</v>
    </nc>
    <odxf>
      <alignment horizontal="general" vertical="bottom"/>
    </odxf>
    <ndxf>
      <alignment horizontal="center" vertical="top"/>
    </ndxf>
  </rcc>
  <rcc rId="1109" sId="2" odxf="1" dxf="1">
    <nc r="E187">
      <v>1</v>
    </nc>
    <odxf>
      <alignment horizontal="general" vertical="bottom"/>
    </odxf>
    <ndxf>
      <alignment horizontal="center" vertical="top"/>
    </ndxf>
  </rcc>
  <rcc rId="1110" sId="2" odxf="1" dxf="1">
    <nc r="F187">
      <v>16</v>
    </nc>
    <odxf>
      <alignment horizontal="general" vertical="bottom"/>
    </odxf>
    <ndxf>
      <alignment horizontal="center" vertical="top"/>
    </ndxf>
  </rcc>
  <rcc rId="1111" sId="2" odxf="1" dxf="1">
    <nc r="G187">
      <v>0</v>
    </nc>
    <odxf>
      <alignment horizontal="general" vertical="bottom"/>
    </odxf>
    <ndxf>
      <alignment horizontal="center" vertical="top"/>
    </ndxf>
  </rcc>
  <rcc rId="1112" sId="2">
    <nc r="B188" t="inlineStr">
      <is>
        <t>Limpieza de Alcantarilla</t>
      </is>
    </nc>
  </rcc>
  <rcc rId="1113" sId="2" odxf="1" dxf="1">
    <nc r="C188" t="inlineStr">
      <is>
        <t>Gestión Víal</t>
      </is>
    </nc>
    <odxf>
      <alignment vertical="bottom" wrapText="0"/>
    </odxf>
    <ndxf>
      <alignment vertical="top" wrapText="1"/>
    </ndxf>
  </rcc>
  <rcc rId="1114" sId="2" odxf="1" dxf="1">
    <nc r="D188">
      <v>51</v>
    </nc>
    <odxf>
      <alignment horizontal="general" vertical="bottom"/>
    </odxf>
    <ndxf>
      <alignment horizontal="center" vertical="top"/>
    </ndxf>
  </rcc>
  <rcc rId="1115" sId="2" odxf="1" dxf="1">
    <nc r="E188">
      <v>44</v>
    </nc>
    <odxf>
      <alignment horizontal="general" vertical="bottom"/>
    </odxf>
    <ndxf>
      <alignment horizontal="center" vertical="top"/>
    </ndxf>
  </rcc>
  <rcc rId="1116" sId="2" odxf="1" dxf="1">
    <nc r="F188">
      <v>7</v>
    </nc>
    <odxf>
      <alignment horizontal="general" vertical="bottom"/>
    </odxf>
    <ndxf>
      <alignment horizontal="center" vertical="top"/>
    </ndxf>
  </rcc>
  <rcc rId="1117" sId="2" odxf="1" dxf="1">
    <nc r="G188">
      <v>0</v>
    </nc>
    <odxf>
      <alignment horizontal="general" vertical="bottom"/>
    </odxf>
    <ndxf>
      <alignment horizontal="center" vertical="top"/>
    </ndxf>
  </rcc>
  <rcc rId="1118" sId="2">
    <nc r="B189" t="inlineStr">
      <is>
        <t>Obras Menores</t>
      </is>
    </nc>
  </rcc>
  <rcc rId="1119" sId="2" odxf="1" dxf="1">
    <nc r="C189" t="inlineStr">
      <is>
        <t>Gestión Víal</t>
      </is>
    </nc>
    <odxf>
      <alignment vertical="bottom" wrapText="0"/>
    </odxf>
    <ndxf>
      <alignment vertical="top" wrapText="1"/>
    </ndxf>
  </rcc>
  <rcc rId="1120" sId="2" odxf="1" dxf="1">
    <nc r="D189">
      <v>50</v>
    </nc>
    <odxf>
      <alignment horizontal="general" vertical="bottom"/>
    </odxf>
    <ndxf>
      <alignment horizontal="center" vertical="top"/>
    </ndxf>
  </rcc>
  <rcc rId="1121" sId="2" odxf="1" dxf="1">
    <nc r="E189">
      <v>10</v>
    </nc>
    <odxf>
      <alignment horizontal="general" vertical="bottom"/>
    </odxf>
    <ndxf>
      <alignment horizontal="center" vertical="top"/>
    </ndxf>
  </rcc>
  <rcc rId="1122" sId="2" odxf="1" dxf="1">
    <nc r="F189">
      <v>40</v>
    </nc>
    <odxf>
      <alignment horizontal="general" vertical="bottom"/>
    </odxf>
    <ndxf>
      <alignment horizontal="center" vertical="top"/>
    </ndxf>
  </rcc>
  <rcc rId="1123" sId="2" odxf="1" dxf="1">
    <nc r="G189">
      <v>0</v>
    </nc>
    <odxf>
      <alignment horizontal="general" vertical="bottom"/>
    </odxf>
    <ndxf>
      <alignment horizontal="center" vertical="top"/>
    </ndxf>
  </rcc>
  <rcc rId="1124" sId="2">
    <nc r="B190" t="inlineStr">
      <is>
        <t>Recarpeteo</t>
      </is>
    </nc>
  </rcc>
  <rcc rId="1125" sId="2" odxf="1" dxf="1">
    <nc r="C190" t="inlineStr">
      <is>
        <t>Gestión Víal</t>
      </is>
    </nc>
    <odxf>
      <alignment vertical="bottom" wrapText="0"/>
    </odxf>
    <ndxf>
      <alignment vertical="top" wrapText="1"/>
    </ndxf>
  </rcc>
  <rcc rId="1126" sId="2" odxf="1" dxf="1">
    <nc r="D190">
      <v>15</v>
    </nc>
    <odxf>
      <alignment horizontal="general" vertical="bottom"/>
    </odxf>
    <ndxf>
      <alignment horizontal="center" vertical="top"/>
    </ndxf>
  </rcc>
  <rcc rId="1127" sId="2" odxf="1" dxf="1">
    <nc r="E190">
      <v>5</v>
    </nc>
    <odxf>
      <alignment horizontal="general" vertical="bottom"/>
    </odxf>
    <ndxf>
      <alignment horizontal="center" vertical="top"/>
    </ndxf>
  </rcc>
  <rcc rId="1128" sId="2" odxf="1" dxf="1">
    <nc r="F190">
      <v>10</v>
    </nc>
    <odxf>
      <alignment horizontal="general" vertical="bottom"/>
    </odxf>
    <ndxf>
      <alignment horizontal="center" vertical="top"/>
    </ndxf>
  </rcc>
  <rcc rId="1129" sId="2" odxf="1" dxf="1">
    <nc r="G190">
      <v>0</v>
    </nc>
    <odxf>
      <alignment horizontal="general" vertical="bottom"/>
    </odxf>
    <ndxf>
      <alignment horizontal="center" vertical="top"/>
    </ndxf>
  </rcc>
  <rcc rId="1130" sId="2">
    <nc r="B191" t="inlineStr">
      <is>
        <t>Bacheo</t>
      </is>
    </nc>
  </rcc>
  <rcc rId="1131" sId="2" odxf="1" dxf="1">
    <nc r="C191" t="inlineStr">
      <is>
        <t>Gestión Víal</t>
      </is>
    </nc>
    <odxf>
      <alignment vertical="bottom" wrapText="0"/>
    </odxf>
    <ndxf>
      <alignment vertical="top" wrapText="1"/>
    </ndxf>
  </rcc>
  <rcc rId="1132" sId="2" odxf="1" dxf="1">
    <nc r="D191">
      <v>11</v>
    </nc>
    <odxf>
      <alignment horizontal="general" vertical="bottom"/>
    </odxf>
    <ndxf>
      <alignment horizontal="center" vertical="top"/>
    </ndxf>
  </rcc>
  <rcc rId="1133" sId="2" odxf="1" dxf="1">
    <nc r="E191">
      <v>1</v>
    </nc>
    <odxf>
      <alignment horizontal="general" vertical="bottom"/>
    </odxf>
    <ndxf>
      <alignment horizontal="center" vertical="top"/>
    </ndxf>
  </rcc>
  <rcc rId="1134" sId="2" odxf="1" dxf="1">
    <nc r="F191">
      <v>10</v>
    </nc>
    <odxf>
      <alignment horizontal="general" vertical="bottom"/>
    </odxf>
    <ndxf>
      <alignment horizontal="center" vertical="top"/>
    </ndxf>
  </rcc>
  <rcc rId="1135" sId="2" odxf="1" dxf="1">
    <nc r="G191">
      <v>0</v>
    </nc>
    <odxf>
      <alignment horizontal="general" vertical="bottom"/>
    </odxf>
    <ndxf>
      <alignment horizontal="center" vertical="top"/>
    </ndxf>
  </rcc>
  <rcc rId="1136" sId="2">
    <nc r="B192" t="inlineStr">
      <is>
        <t>Reparación de parillas metálicas</t>
      </is>
    </nc>
  </rcc>
  <rcc rId="1137" sId="2" odxf="1" dxf="1">
    <nc r="C192" t="inlineStr">
      <is>
        <t>Gestión Víal</t>
      </is>
    </nc>
    <odxf>
      <alignment vertical="bottom" wrapText="0"/>
    </odxf>
    <ndxf>
      <alignment vertical="top" wrapText="1"/>
    </ndxf>
  </rcc>
  <rcc rId="1138" sId="2" odxf="1" dxf="1">
    <nc r="D192">
      <v>19</v>
    </nc>
    <odxf>
      <alignment horizontal="general" vertical="bottom"/>
    </odxf>
    <ndxf>
      <alignment horizontal="center" vertical="top"/>
    </ndxf>
  </rcc>
  <rcc rId="1139" sId="2" odxf="1" dxf="1">
    <nc r="E192">
      <v>2</v>
    </nc>
    <odxf>
      <alignment horizontal="general" vertical="bottom"/>
    </odxf>
    <ndxf>
      <alignment horizontal="center" vertical="top"/>
    </ndxf>
  </rcc>
  <rcc rId="1140" sId="2" odxf="1" dxf="1">
    <nc r="F192">
      <v>17</v>
    </nc>
    <odxf>
      <alignment horizontal="general" vertical="bottom"/>
    </odxf>
    <ndxf>
      <alignment horizontal="center" vertical="top"/>
    </ndxf>
  </rcc>
  <rcc rId="1141" sId="2" odxf="1" dxf="1">
    <nc r="G192">
      <v>0</v>
    </nc>
    <odxf>
      <alignment horizontal="general" vertical="bottom"/>
    </odxf>
    <ndxf>
      <alignment horizontal="center" vertical="top"/>
    </ndxf>
  </rcc>
  <rfmt sheetId="2" sqref="A193" start="0" length="0">
    <dxf>
      <border outline="0">
        <right style="thin">
          <color indexed="64"/>
        </right>
      </border>
    </dxf>
  </rfmt>
  <rcc rId="1142" sId="2" odxf="1" dxf="1">
    <nc r="B193" t="inlineStr">
      <is>
        <t>Obras Mayores</t>
      </is>
    </nc>
    <odxf>
      <font>
        <b/>
        <sz val="10"/>
        <color auto="1"/>
      </font>
      <alignment horizontal="center" vertical="top"/>
      <border outline="0">
        <left/>
        <right/>
      </border>
    </odxf>
    <ndxf>
      <font>
        <b val="0"/>
        <sz val="10"/>
        <color auto="1"/>
      </font>
      <alignment horizontal="general" vertical="bottom"/>
      <border outline="0">
        <left style="thin">
          <color indexed="64"/>
        </left>
        <right style="thin">
          <color indexed="64"/>
        </right>
      </border>
    </ndxf>
  </rcc>
  <rcc rId="1143" sId="2" odxf="1" dxf="1">
    <nc r="C193" t="inlineStr">
      <is>
        <t>Gestión Víal</t>
      </is>
    </nc>
    <odxf>
      <font>
        <b/>
        <sz val="10"/>
        <color auto="1"/>
      </font>
      <alignment horizontal="center" wrapText="0"/>
      <border outline="0">
        <left/>
      </border>
    </odxf>
    <ndxf>
      <font>
        <b val="0"/>
        <sz val="10"/>
        <color auto="1"/>
      </font>
      <alignment horizontal="general" wrapText="1"/>
      <border outline="0">
        <left style="thin">
          <color indexed="64"/>
        </left>
      </border>
    </ndxf>
  </rcc>
  <rcc rId="1144" sId="2" odxf="1" dxf="1">
    <oc r="D193">
      <f>SUM(D172:D192)</f>
    </oc>
    <nc r="D193">
      <v>1</v>
    </nc>
    <odxf>
      <alignment horizontal="general" vertical="bottom"/>
    </odxf>
    <ndxf>
      <alignment horizontal="center" vertical="top"/>
    </ndxf>
  </rcc>
  <rcc rId="1145" sId="2" odxf="1" dxf="1">
    <oc r="E193">
      <f>SUM(E172:E192)</f>
    </oc>
    <nc r="E193">
      <v>0</v>
    </nc>
    <odxf>
      <alignment horizontal="general" vertical="bottom"/>
    </odxf>
    <ndxf>
      <alignment horizontal="center" vertical="top"/>
    </ndxf>
  </rcc>
  <rcc rId="1146" sId="2" odxf="1" dxf="1">
    <oc r="F193">
      <f>SUM(F172:F192)</f>
    </oc>
    <nc r="F193">
      <v>1</v>
    </nc>
    <odxf>
      <alignment horizontal="general" vertical="bottom"/>
    </odxf>
    <ndxf>
      <alignment horizontal="center" vertical="top"/>
    </ndxf>
  </rcc>
  <rcc rId="1147" sId="2" odxf="1" dxf="1">
    <oc r="G193">
      <f>SUM(G172:G192)</f>
    </oc>
    <nc r="G193">
      <v>0</v>
    </nc>
    <odxf>
      <alignment horizontal="general" vertical="bottom"/>
    </odxf>
    <ndxf>
      <alignment horizontal="center" vertical="top"/>
    </ndxf>
  </rcc>
  <rfmt sheetId="2" sqref="A194" start="0" length="0">
    <dxf>
      <font>
        <b/>
        <sz val="10"/>
        <color auto="1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48" sId="2" odxf="1" dxf="1">
    <nc r="B194" t="inlineStr">
      <is>
        <t>Seguridad Ciudadana</t>
      </is>
    </nc>
    <odxf>
      <font>
        <color auto="1"/>
      </font>
      <border outline="0">
        <left/>
        <right/>
        <top/>
        <bottom/>
      </border>
    </odxf>
    <ndxf>
      <font>
        <sz val="1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" sId="2" odxf="1" dxf="1">
    <nc r="C194" t="inlineStr">
      <is>
        <t>Policía Municipal</t>
      </is>
    </nc>
    <odxf>
      <font>
        <color auto="1"/>
      </font>
      <border outline="0">
        <left/>
        <right/>
        <top/>
        <bottom/>
      </border>
    </odxf>
    <ndxf>
      <font>
        <sz val="10"/>
        <color auto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" sId="2" odxf="1" dxf="1">
    <nc r="D194">
      <v>132</v>
    </nc>
    <odxf>
      <font>
        <color auto="1"/>
      </font>
      <alignment horizontal="general" vertical="bottom"/>
      <border outline="0">
        <left/>
        <right/>
        <top/>
        <bottom/>
      </border>
    </odxf>
    <ndxf>
      <font>
        <sz val="10"/>
        <color auto="1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" sId="2" odxf="1" dxf="1">
    <nc r="E194">
      <v>22</v>
    </nc>
    <odxf>
      <font>
        <color auto="1"/>
      </font>
      <alignment horizontal="general" vertical="bottom"/>
      <border outline="0">
        <left/>
        <right/>
        <top/>
        <bottom/>
      </border>
    </odxf>
    <ndxf>
      <font>
        <sz val="10"/>
        <color auto="1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" sId="2" odxf="1" dxf="1">
    <nc r="F194">
      <v>110</v>
    </nc>
    <odxf>
      <font>
        <color auto="1"/>
      </font>
      <alignment horizontal="general" vertical="bottom"/>
      <border outline="0">
        <left/>
        <right/>
        <top/>
        <bottom/>
      </border>
    </odxf>
    <ndxf>
      <font>
        <sz val="10"/>
        <color auto="1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" sId="2" odxf="1" dxf="1">
    <nc r="G194">
      <v>0</v>
    </nc>
    <odxf>
      <font>
        <color auto="1"/>
      </font>
      <alignment horizontal="general" vertical="bottom"/>
      <border outline="0">
        <left/>
        <right/>
        <top/>
        <bottom/>
      </border>
    </odxf>
    <ndxf>
      <font>
        <sz val="10"/>
        <color auto="1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="1" sqref="A195" start="0" length="0">
    <dxf>
      <font>
        <sz val="10"/>
        <color auto="1"/>
        <name val="Calibri"/>
        <family val="2"/>
        <scheme val="minor"/>
      </font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54" sId="2" odxf="1" s="1" dxf="1">
    <nc r="B195" t="inlineStr">
      <is>
        <t>Residuos Sólidos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" sId="2" odxf="1" s="1" dxf="1">
    <nc r="C195" t="inlineStr">
      <is>
        <t>Residuos sólidos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Calibri"/>
        <family val="2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" sId="2" odxf="1" s="1" dxf="1">
    <nc r="D195">
      <v>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Calibri"/>
        <family val="2"/>
        <scheme val="minor"/>
      </font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" sId="2" odxf="1" s="1" dxf="1">
    <nc r="E195">
      <v>95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Calibri"/>
        <family val="2"/>
        <scheme val="minor"/>
      </font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" sId="2" odxf="1" s="1" dxf="1">
    <nc r="F195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Calibri"/>
        <family val="2"/>
        <scheme val="minor"/>
      </font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" sId="2" odxf="1" s="1" dxf="1">
    <nc r="G195">
      <v>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Calibri"/>
        <family val="2"/>
        <scheme val="minor"/>
      </font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" sId="2">
    <oc r="B11" t="inlineStr">
      <is>
        <t>Gestión Ambiente</t>
      </is>
    </oc>
    <nc r="B11"/>
  </rcc>
  <rcc rId="1161" sId="2">
    <oc r="C11" t="inlineStr">
      <is>
        <t>Departamento de Ambiente</t>
      </is>
    </oc>
    <nc r="C11"/>
  </rcc>
  <rcc rId="1162" sId="2">
    <oc r="D11">
      <v>3</v>
    </oc>
    <nc r="D11"/>
  </rcc>
  <rcc rId="1163" sId="2">
    <oc r="E11">
      <v>0</v>
    </oc>
    <nc r="E11"/>
  </rcc>
  <rcc rId="1164" sId="2">
    <oc r="F11">
      <v>3</v>
    </oc>
    <nc r="F11"/>
  </rcc>
  <rcc rId="1165" sId="2">
    <oc r="G11">
      <v>0</v>
    </oc>
    <nc r="G11"/>
  </rcc>
  <rcc rId="1166" sId="2">
    <oc r="B12" t="inlineStr">
      <is>
        <t>Corta de Árboles</t>
      </is>
    </oc>
    <nc r="B12"/>
  </rcc>
  <rcc rId="1167" sId="2">
    <oc r="C12" t="inlineStr">
      <is>
        <t>Departamento de Ambiente</t>
      </is>
    </oc>
    <nc r="C12"/>
  </rcc>
  <rcc rId="1168" sId="2">
    <oc r="D12">
      <v>1</v>
    </oc>
    <nc r="D12"/>
  </rcc>
  <rcc rId="1169" sId="2">
    <oc r="E12">
      <v>0</v>
    </oc>
    <nc r="E12"/>
  </rcc>
  <rcc rId="1170" sId="2">
    <oc r="F12">
      <v>1</v>
    </oc>
    <nc r="F12"/>
  </rcc>
  <rcc rId="1171" sId="2">
    <oc r="G12">
      <v>0</v>
    </oc>
    <nc r="G12"/>
  </rcc>
  <rcc rId="1172" sId="2">
    <oc r="B13" t="inlineStr">
      <is>
        <t>Aseo de Vías</t>
      </is>
    </oc>
    <nc r="B13"/>
  </rcc>
  <rcc rId="1173" sId="2">
    <oc r="C13" t="inlineStr">
      <is>
        <t>Departamento de Aseo y Vías</t>
      </is>
    </oc>
    <nc r="C13"/>
  </rcc>
  <rcc rId="1174" sId="2">
    <oc r="D13">
      <v>101</v>
    </oc>
    <nc r="D13"/>
  </rcc>
  <rcc rId="1175" sId="2">
    <oc r="E13">
      <v>78</v>
    </oc>
    <nc r="E13"/>
  </rcc>
  <rcc rId="1176" sId="2">
    <oc r="F13">
      <v>23</v>
    </oc>
    <nc r="F13"/>
  </rcc>
  <rcc rId="1177" sId="2">
    <oc r="G13">
      <v>0</v>
    </oc>
    <nc r="G13"/>
  </rcc>
  <rcc rId="1178" sId="2">
    <oc r="B14" t="inlineStr">
      <is>
        <t>Gestión Ambiente</t>
      </is>
    </oc>
    <nc r="B14"/>
  </rcc>
  <rcc rId="1179" sId="2">
    <oc r="C14" t="inlineStr">
      <is>
        <t>Departamento de Aseo y Vías</t>
      </is>
    </oc>
    <nc r="C14"/>
  </rcc>
  <rcc rId="1180" sId="2">
    <oc r="D14">
      <v>2</v>
    </oc>
    <nc r="D14"/>
  </rcc>
  <rcc rId="1181" sId="2">
    <oc r="E14">
      <v>2</v>
    </oc>
    <nc r="E14"/>
  </rcc>
  <rcc rId="1182" sId="2">
    <oc r="F14">
      <v>0</v>
    </oc>
    <nc r="F14"/>
  </rcc>
  <rcc rId="1183" sId="2">
    <oc r="G14">
      <v>0</v>
    </oc>
    <nc r="G14"/>
  </rcc>
  <rcc rId="1184" sId="2">
    <oc r="B15" t="inlineStr">
      <is>
        <t>Limpieza de Alcantarilla</t>
      </is>
    </oc>
    <nc r="B15"/>
  </rcc>
  <rcc rId="1185" sId="2">
    <oc r="C15" t="inlineStr">
      <is>
        <t>Departamento de Aseo y Vías</t>
      </is>
    </oc>
    <nc r="C15"/>
  </rcc>
  <rcc rId="1186" sId="2">
    <oc r="D15">
      <v>2</v>
    </oc>
    <nc r="D15"/>
  </rcc>
  <rcc rId="1187" sId="2">
    <oc r="E15">
      <v>2</v>
    </oc>
    <nc r="E15"/>
  </rcc>
  <rcc rId="1188" sId="2">
    <oc r="F15">
      <v>0</v>
    </oc>
    <nc r="F15"/>
  </rcc>
  <rcc rId="1189" sId="2">
    <oc r="G15">
      <v>0</v>
    </oc>
    <nc r="G15"/>
  </rcc>
  <rcc rId="1190" sId="2">
    <oc r="B16" t="inlineStr">
      <is>
        <t>Lote inculto</t>
      </is>
    </oc>
    <nc r="B16"/>
  </rcc>
  <rcc rId="1191" sId="2">
    <oc r="C16" t="inlineStr">
      <is>
        <t>Departamento de Aseo y Vías</t>
      </is>
    </oc>
    <nc r="C16"/>
  </rcc>
  <rcc rId="1192" sId="2">
    <oc r="D16">
      <v>2</v>
    </oc>
    <nc r="D16"/>
  </rcc>
  <rcc rId="1193" sId="2">
    <oc r="E16">
      <v>2</v>
    </oc>
    <nc r="E16"/>
  </rcc>
  <rcc rId="1194" sId="2">
    <oc r="F16">
      <v>0</v>
    </oc>
    <nc r="F16"/>
  </rcc>
  <rcc rId="1195" sId="2">
    <oc r="G16">
      <v>0</v>
    </oc>
    <nc r="G16"/>
  </rcc>
  <rcc rId="1196" sId="2">
    <oc r="B17" t="inlineStr">
      <is>
        <t>Servicio de Limpieza</t>
      </is>
    </oc>
    <nc r="B17"/>
  </rcc>
  <rcc rId="1197" sId="2">
    <oc r="C17" t="inlineStr">
      <is>
        <t>Departamento de Aseo y Vías</t>
      </is>
    </oc>
    <nc r="C17"/>
  </rcc>
  <rcc rId="1198" sId="2">
    <oc r="D17">
      <v>1</v>
    </oc>
    <nc r="D17"/>
  </rcc>
  <rcc rId="1199" sId="2">
    <oc r="E17">
      <v>1</v>
    </oc>
    <nc r="E17"/>
  </rcc>
  <rcc rId="1200" sId="2">
    <oc r="F17">
      <v>0</v>
    </oc>
    <nc r="F17"/>
  </rcc>
  <rcc rId="1201" sId="2">
    <oc r="G17">
      <v>0</v>
    </oc>
    <nc r="G17"/>
  </rcc>
  <rcc rId="1202" sId="2">
    <oc r="B18" t="inlineStr">
      <is>
        <t>Aceras Obstruidas</t>
      </is>
    </oc>
    <nc r="B18"/>
  </rcc>
  <rcc rId="1203" sId="2">
    <oc r="C18" t="inlineStr">
      <is>
        <t>Desarrollo Territorial</t>
      </is>
    </oc>
    <nc r="C18"/>
  </rcc>
  <rcc rId="1204" sId="2">
    <oc r="D18">
      <v>3</v>
    </oc>
    <nc r="D18"/>
  </rcc>
  <rcc rId="1205" sId="2">
    <oc r="E18">
      <v>1</v>
    </oc>
    <nc r="E18"/>
  </rcc>
  <rcc rId="1206" sId="2">
    <oc r="F18">
      <v>2</v>
    </oc>
    <nc r="F18"/>
  </rcc>
  <rcc rId="1207" sId="2">
    <oc r="G18">
      <v>0</v>
    </oc>
    <nc r="G18"/>
  </rcc>
  <rcc rId="1208" sId="2">
    <oc r="B19" t="inlineStr">
      <is>
        <t>Áreas públicas</t>
      </is>
    </oc>
    <nc r="B19"/>
  </rcc>
  <rcc rId="1209" sId="2">
    <oc r="C19" t="inlineStr">
      <is>
        <t>Desarrollo Territorial</t>
      </is>
    </oc>
    <nc r="C19"/>
  </rcc>
  <rcc rId="1210" sId="2">
    <oc r="D19">
      <v>1</v>
    </oc>
    <nc r="D19"/>
  </rcc>
  <rcc rId="1211" sId="2">
    <oc r="E19">
      <v>0</v>
    </oc>
    <nc r="E19"/>
  </rcc>
  <rcc rId="1212" sId="2">
    <oc r="F19">
      <v>1</v>
    </oc>
    <nc r="F19"/>
  </rcc>
  <rcc rId="1213" sId="2">
    <oc r="G19">
      <v>0</v>
    </oc>
    <nc r="G19"/>
  </rcc>
  <rcc rId="1214" sId="2">
    <oc r="B20" t="inlineStr">
      <is>
        <t>Cordones de Caño</t>
      </is>
    </oc>
    <nc r="B20"/>
  </rcc>
  <rcc rId="1215" sId="2">
    <oc r="C20" t="inlineStr">
      <is>
        <t>Desarrollo Territorial</t>
      </is>
    </oc>
    <nc r="C20"/>
  </rcc>
  <rcc rId="1216" sId="2">
    <oc r="D20">
      <v>1</v>
    </oc>
    <nc r="D20"/>
  </rcc>
  <rcc rId="1217" sId="2">
    <oc r="E20">
      <v>0</v>
    </oc>
    <nc r="E20"/>
  </rcc>
  <rcc rId="1218" sId="2">
    <oc r="F20">
      <v>1</v>
    </oc>
    <nc r="F20"/>
  </rcc>
  <rcc rId="1219" sId="2">
    <oc r="G20">
      <v>0</v>
    </oc>
    <nc r="G20"/>
  </rcc>
  <rcc rId="1220" sId="2">
    <oc r="B21" t="inlineStr">
      <is>
        <t>Inspección de puente</t>
      </is>
    </oc>
    <nc r="B21"/>
  </rcc>
  <rcc rId="1221" sId="2">
    <oc r="C21" t="inlineStr">
      <is>
        <t>Desarrollo Territorial</t>
      </is>
    </oc>
    <nc r="C21"/>
  </rcc>
  <rcc rId="1222" sId="2">
    <oc r="D21">
      <v>1</v>
    </oc>
    <nc r="D21"/>
  </rcc>
  <rcc rId="1223" sId="2">
    <oc r="E21">
      <v>0</v>
    </oc>
    <nc r="E21"/>
  </rcc>
  <rcc rId="1224" sId="2">
    <oc r="F21">
      <v>1</v>
    </oc>
    <nc r="F21"/>
  </rcc>
  <rcc rId="1225" sId="2">
    <oc r="G21">
      <v>0</v>
    </oc>
    <nc r="G21"/>
  </rcc>
  <rcc rId="1226" sId="2">
    <oc r="B22" t="inlineStr">
      <is>
        <t>Solicitu de obras</t>
      </is>
    </oc>
    <nc r="B22"/>
  </rcc>
  <rcc rId="1227" sId="2">
    <oc r="C22" t="inlineStr">
      <is>
        <t>Desarrollo Territorial</t>
      </is>
    </oc>
    <nc r="C22"/>
  </rcc>
  <rcc rId="1228" sId="2">
    <oc r="D22">
      <v>12</v>
    </oc>
    <nc r="D22"/>
  </rcc>
  <rcc rId="1229" sId="2">
    <oc r="E22">
      <v>6</v>
    </oc>
    <nc r="E22"/>
  </rcc>
  <rcc rId="1230" sId="2">
    <oc r="F22">
      <v>6</v>
    </oc>
    <nc r="F22"/>
  </rcc>
  <rcc rId="1231" sId="2">
    <oc r="G22">
      <v>0</v>
    </oc>
    <nc r="G22"/>
  </rcc>
  <rcc rId="1232" sId="2">
    <oc r="B23" t="inlineStr">
      <is>
        <t>Parque público</t>
      </is>
    </oc>
    <nc r="B23"/>
  </rcc>
  <rcc rId="1233" sId="2">
    <oc r="C23" t="inlineStr">
      <is>
        <t>Desarrollo Territorial</t>
      </is>
    </oc>
    <nc r="C23"/>
  </rcc>
  <rcc rId="1234" sId="2">
    <oc r="D23">
      <v>17</v>
    </oc>
    <nc r="D23"/>
  </rcc>
  <rcc rId="1235" sId="2">
    <oc r="E23">
      <v>8</v>
    </oc>
    <nc r="E23"/>
  </rcc>
  <rcc rId="1236" sId="2">
    <oc r="F23">
      <v>9</v>
    </oc>
    <nc r="F23"/>
  </rcc>
  <rcc rId="1237" sId="2">
    <oc r="G23">
      <v>0</v>
    </oc>
    <nc r="G23"/>
  </rcc>
  <rcc rId="1238" sId="2">
    <oc r="B24" t="inlineStr">
      <is>
        <t>Solicitud de Información</t>
      </is>
    </oc>
    <nc r="B24"/>
  </rcc>
  <rcc rId="1239" sId="2">
    <oc r="C24" t="inlineStr">
      <is>
        <t>Desarrollo Territorial</t>
      </is>
    </oc>
    <nc r="C24"/>
  </rcc>
  <rcc rId="1240" sId="2">
    <oc r="D24">
      <v>4</v>
    </oc>
    <nc r="D24"/>
  </rcc>
  <rcc rId="1241" sId="2">
    <oc r="E24">
      <v>2</v>
    </oc>
    <nc r="E24"/>
  </rcc>
  <rcc rId="1242" sId="2">
    <oc r="F24">
      <v>2</v>
    </oc>
    <nc r="F24"/>
  </rcc>
  <rcc rId="1243" sId="2">
    <oc r="G24">
      <v>0</v>
    </oc>
    <nc r="G24"/>
  </rcc>
  <rcc rId="1244" sId="2">
    <oc r="B25" t="inlineStr">
      <is>
        <t>Solicitud de malla</t>
      </is>
    </oc>
    <nc r="B25"/>
  </rcc>
  <rcc rId="1245" sId="2">
    <oc r="C25" t="inlineStr">
      <is>
        <t>Desarrollo Territorial</t>
      </is>
    </oc>
    <nc r="C25"/>
  </rcc>
  <rcc rId="1246" sId="2">
    <oc r="D25">
      <v>1</v>
    </oc>
    <nc r="D25"/>
  </rcc>
  <rcc rId="1247" sId="2">
    <oc r="E25">
      <v>1</v>
    </oc>
    <nc r="E25"/>
  </rcc>
  <rcc rId="1248" sId="2">
    <oc r="F25">
      <v>0</v>
    </oc>
    <nc r="F25"/>
  </rcc>
  <rcc rId="1249" sId="2">
    <oc r="G25">
      <v>0</v>
    </oc>
    <nc r="G25"/>
  </rcc>
  <rcc rId="1250" sId="2">
    <oc r="B26" t="inlineStr">
      <is>
        <t>Boletas</t>
      </is>
    </oc>
    <nc r="B26"/>
  </rcc>
  <rcc rId="1251" sId="2">
    <oc r="C26" t="inlineStr">
      <is>
        <t>Estacionamiento Autorizado</t>
      </is>
    </oc>
    <nc r="C26"/>
  </rcc>
  <rcc rId="1252" sId="2">
    <oc r="D26">
      <v>19</v>
    </oc>
    <nc r="D26"/>
  </rcc>
  <rcc rId="1253" sId="2">
    <oc r="E26">
      <v>6</v>
    </oc>
    <nc r="E26"/>
  </rcc>
  <rcc rId="1254" sId="2">
    <oc r="F26">
      <v>13</v>
    </oc>
    <nc r="F26"/>
  </rcc>
  <rcc rId="1255" sId="2">
    <oc r="G26">
      <v>0</v>
    </oc>
    <nc r="G26"/>
  </rcc>
  <rcc rId="1256" sId="2">
    <oc r="B27" t="inlineStr">
      <is>
        <t>Vías</t>
      </is>
    </oc>
    <nc r="B27"/>
  </rcc>
  <rcc rId="1257" sId="2">
    <oc r="C27" t="inlineStr">
      <is>
        <t>Gestión Víal</t>
      </is>
    </oc>
    <nc r="C27"/>
  </rcc>
  <rcc rId="1258" sId="2">
    <oc r="D27">
      <v>1</v>
    </oc>
    <nc r="D27"/>
  </rcc>
  <rcc rId="1259" sId="2">
    <oc r="E27">
      <v>1</v>
    </oc>
    <nc r="E27"/>
  </rcc>
  <rcc rId="1260" sId="2">
    <oc r="F27">
      <v>0</v>
    </oc>
    <nc r="F27"/>
  </rcc>
  <rcc rId="1261" sId="2">
    <oc r="G27">
      <v>0</v>
    </oc>
    <nc r="G27"/>
  </rcc>
  <rcc rId="1262" sId="2">
    <oc r="B28" t="inlineStr">
      <is>
        <t>Aceras</t>
      </is>
    </oc>
    <nc r="B28"/>
  </rcc>
  <rcc rId="1263" sId="2">
    <oc r="C28" t="inlineStr">
      <is>
        <t>Gestión Víal</t>
      </is>
    </oc>
    <nc r="C28"/>
  </rcc>
  <rcc rId="1264" sId="2">
    <oc r="D28">
      <v>5</v>
    </oc>
    <nc r="D28"/>
  </rcc>
  <rcc rId="1265" sId="2">
    <oc r="E28">
      <v>1</v>
    </oc>
    <nc r="E28"/>
  </rcc>
  <rcc rId="1266" sId="2">
    <oc r="F28">
      <v>4</v>
    </oc>
    <nc r="F28"/>
  </rcc>
  <rcc rId="1267" sId="2">
    <oc r="G28">
      <v>0</v>
    </oc>
    <nc r="G28"/>
  </rcc>
  <rcc rId="1268" sId="2">
    <oc r="B29" t="inlineStr">
      <is>
        <t>Obras</t>
      </is>
    </oc>
    <nc r="B29"/>
  </rcc>
  <rcc rId="1269" sId="2">
    <oc r="C29" t="inlineStr">
      <is>
        <t>Gestión Víal</t>
      </is>
    </oc>
    <nc r="C29"/>
  </rcc>
  <rcc rId="1270" sId="2">
    <oc r="D29">
      <v>6</v>
    </oc>
    <nc r="D29"/>
  </rcc>
  <rcc rId="1271" sId="2">
    <oc r="E29">
      <v>0</v>
    </oc>
    <nc r="E29"/>
  </rcc>
  <rcc rId="1272" sId="2">
    <oc r="F29">
      <v>6</v>
    </oc>
    <nc r="F29"/>
  </rcc>
  <rcc rId="1273" sId="2">
    <oc r="G29">
      <v>0</v>
    </oc>
    <nc r="G29"/>
  </rcc>
  <rcc rId="1274" sId="2">
    <oc r="B30" t="inlineStr">
      <is>
        <t>Áreas públicas</t>
      </is>
    </oc>
    <nc r="B30"/>
  </rcc>
  <rcc rId="1275" sId="2">
    <oc r="C30" t="inlineStr">
      <is>
        <t>Gestión Víal</t>
      </is>
    </oc>
    <nc r="C30"/>
  </rcc>
  <rcc rId="1276" sId="2">
    <oc r="D30">
      <v>9</v>
    </oc>
    <nc r="D30"/>
  </rcc>
  <rcc rId="1277" sId="2">
    <oc r="E30">
      <v>0</v>
    </oc>
    <nc r="E30"/>
  </rcc>
  <rcc rId="1278" sId="2">
    <oc r="F30">
      <v>9</v>
    </oc>
    <nc r="F30"/>
  </rcc>
  <rcc rId="1279" sId="2">
    <oc r="G30">
      <v>0</v>
    </oc>
    <nc r="G30"/>
  </rcc>
  <rcc rId="1280" sId="2">
    <oc r="B31" t="inlineStr">
      <is>
        <t>Construcción de Alcantarillado pluvial</t>
      </is>
    </oc>
    <nc r="B31"/>
  </rcc>
  <rcc rId="1281" sId="2">
    <oc r="C31" t="inlineStr">
      <is>
        <t>Gestión Víal</t>
      </is>
    </oc>
    <nc r="C31"/>
  </rcc>
  <rcc rId="1282" sId="2">
    <oc r="D31">
      <v>9</v>
    </oc>
    <nc r="D31"/>
  </rcc>
  <rcc rId="1283" sId="2">
    <oc r="E31">
      <v>1</v>
    </oc>
    <nc r="E31"/>
  </rcc>
  <rcc rId="1284" sId="2">
    <oc r="F31">
      <v>8</v>
    </oc>
    <nc r="F31"/>
  </rcc>
  <rcc rId="1285" sId="2">
    <oc r="G31">
      <v>0</v>
    </oc>
    <nc r="G31"/>
  </rcc>
  <rcc rId="1286" sId="2">
    <oc r="B32" t="inlineStr">
      <is>
        <t>Construcción de caños</t>
      </is>
    </oc>
    <nc r="B32"/>
  </rcc>
  <rcc rId="1287" sId="2">
    <oc r="C32" t="inlineStr">
      <is>
        <t>Gestión Víal</t>
      </is>
    </oc>
    <nc r="C32"/>
  </rcc>
  <rcc rId="1288" sId="2">
    <oc r="D32">
      <v>13</v>
    </oc>
    <nc r="D32"/>
  </rcc>
  <rcc rId="1289" sId="2">
    <oc r="E32">
      <v>1</v>
    </oc>
    <nc r="E32"/>
  </rcc>
  <rcc rId="1290" sId="2">
    <oc r="F32">
      <v>12</v>
    </oc>
    <nc r="F32"/>
  </rcc>
  <rcc rId="1291" sId="2">
    <oc r="G32">
      <v>0</v>
    </oc>
    <nc r="G32"/>
  </rcc>
  <rcc rId="1292" sId="2">
    <oc r="B33" t="inlineStr">
      <is>
        <t>Demarcación</t>
      </is>
    </oc>
    <nc r="B33"/>
  </rcc>
  <rcc rId="1293" sId="2">
    <oc r="C33" t="inlineStr">
      <is>
        <t>Gestión Víal</t>
      </is>
    </oc>
    <nc r="C33"/>
  </rcc>
  <rcc rId="1294" sId="2">
    <oc r="D33">
      <v>17</v>
    </oc>
    <nc r="D33"/>
  </rcc>
  <rcc rId="1295" sId="2">
    <oc r="E33">
      <v>1</v>
    </oc>
    <nc r="E33"/>
  </rcc>
  <rcc rId="1296" sId="2">
    <oc r="F33">
      <v>16</v>
    </oc>
    <nc r="F33"/>
  </rcc>
  <rcc rId="1297" sId="2">
    <oc r="G33">
      <v>0</v>
    </oc>
    <nc r="G33"/>
  </rcc>
  <rcc rId="1298" sId="2">
    <oc r="B34" t="inlineStr">
      <is>
        <t>Limpieza de Alcantarilla</t>
      </is>
    </oc>
    <nc r="B34"/>
  </rcc>
  <rcc rId="1299" sId="2">
    <oc r="C34" t="inlineStr">
      <is>
        <t>Gestión Víal</t>
      </is>
    </oc>
    <nc r="C34"/>
  </rcc>
  <rcc rId="1300" sId="2">
    <oc r="D34">
      <v>51</v>
    </oc>
    <nc r="D34"/>
  </rcc>
  <rcc rId="1301" sId="2">
    <oc r="E34">
      <v>44</v>
    </oc>
    <nc r="E34"/>
  </rcc>
  <rcc rId="1302" sId="2">
    <oc r="F34">
      <v>7</v>
    </oc>
    <nc r="F34"/>
  </rcc>
  <rcc rId="1303" sId="2">
    <oc r="G34">
      <v>0</v>
    </oc>
    <nc r="G34"/>
  </rcc>
  <rcc rId="1304" sId="2">
    <oc r="B35" t="inlineStr">
      <is>
        <t>Obras Menores</t>
      </is>
    </oc>
    <nc r="B35"/>
  </rcc>
  <rcc rId="1305" sId="2">
    <oc r="C35" t="inlineStr">
      <is>
        <t>Gestión Víal</t>
      </is>
    </oc>
    <nc r="C35"/>
  </rcc>
  <rcc rId="1306" sId="2">
    <oc r="D35">
      <v>50</v>
    </oc>
    <nc r="D35"/>
  </rcc>
  <rcc rId="1307" sId="2">
    <oc r="E35">
      <v>10</v>
    </oc>
    <nc r="E35"/>
  </rcc>
  <rcc rId="1308" sId="2">
    <oc r="F35">
      <v>40</v>
    </oc>
    <nc r="F35"/>
  </rcc>
  <rcc rId="1309" sId="2">
    <oc r="G35">
      <v>0</v>
    </oc>
    <nc r="G35"/>
  </rcc>
  <rcc rId="1310" sId="2">
    <oc r="B36" t="inlineStr">
      <is>
        <t>Recarpeteo</t>
      </is>
    </oc>
    <nc r="B36"/>
  </rcc>
  <rcc rId="1311" sId="2">
    <oc r="C36" t="inlineStr">
      <is>
        <t>Gestión Víal</t>
      </is>
    </oc>
    <nc r="C36"/>
  </rcc>
  <rcc rId="1312" sId="2">
    <oc r="D36">
      <v>15</v>
    </oc>
    <nc r="D36"/>
  </rcc>
  <rcc rId="1313" sId="2">
    <oc r="E36">
      <v>5</v>
    </oc>
    <nc r="E36"/>
  </rcc>
  <rcc rId="1314" sId="2">
    <oc r="F36">
      <v>10</v>
    </oc>
    <nc r="F36"/>
  </rcc>
  <rcc rId="1315" sId="2">
    <oc r="G36">
      <v>0</v>
    </oc>
    <nc r="G36"/>
  </rcc>
  <rcc rId="1316" sId="2">
    <oc r="B37" t="inlineStr">
      <is>
        <t>Bacheo</t>
      </is>
    </oc>
    <nc r="B37"/>
  </rcc>
  <rcc rId="1317" sId="2">
    <oc r="C37" t="inlineStr">
      <is>
        <t>Gestión Víal</t>
      </is>
    </oc>
    <nc r="C37"/>
  </rcc>
  <rcc rId="1318" sId="2">
    <oc r="D37">
      <v>11</v>
    </oc>
    <nc r="D37"/>
  </rcc>
  <rcc rId="1319" sId="2">
    <oc r="E37">
      <v>1</v>
    </oc>
    <nc r="E37"/>
  </rcc>
  <rcc rId="1320" sId="2">
    <oc r="F37">
      <v>10</v>
    </oc>
    <nc r="F37"/>
  </rcc>
  <rcc rId="1321" sId="2">
    <oc r="G37">
      <v>0</v>
    </oc>
    <nc r="G37"/>
  </rcc>
  <rcc rId="1322" sId="2">
    <oc r="B38" t="inlineStr">
      <is>
        <t>Reparación de parillas metálicas</t>
      </is>
    </oc>
    <nc r="B38"/>
  </rcc>
  <rcc rId="1323" sId="2">
    <oc r="C38" t="inlineStr">
      <is>
        <t>Gestión Víal</t>
      </is>
    </oc>
    <nc r="C38"/>
  </rcc>
  <rcc rId="1324" sId="2">
    <oc r="D38">
      <v>19</v>
    </oc>
    <nc r="D38"/>
  </rcc>
  <rcc rId="1325" sId="2">
    <oc r="E38">
      <v>2</v>
    </oc>
    <nc r="E38"/>
  </rcc>
  <rcc rId="1326" sId="2">
    <oc r="F38">
      <v>17</v>
    </oc>
    <nc r="F38"/>
  </rcc>
  <rcc rId="1327" sId="2">
    <oc r="G38">
      <v>0</v>
    </oc>
    <nc r="G38"/>
  </rcc>
  <rcc rId="1328" sId="2">
    <oc r="B39" t="inlineStr">
      <is>
        <t>Obras Mayores</t>
      </is>
    </oc>
    <nc r="B39"/>
  </rcc>
  <rcc rId="1329" sId="2">
    <oc r="C39" t="inlineStr">
      <is>
        <t>Gestión Víal</t>
      </is>
    </oc>
    <nc r="C39"/>
  </rcc>
  <rcc rId="1330" sId="2">
    <oc r="D39">
      <v>1</v>
    </oc>
    <nc r="D39"/>
  </rcc>
  <rcc rId="1331" sId="2">
    <oc r="E39">
      <v>0</v>
    </oc>
    <nc r="E39"/>
  </rcc>
  <rcc rId="1332" sId="2">
    <oc r="F39">
      <v>1</v>
    </oc>
    <nc r="F39"/>
  </rcc>
  <rcc rId="1333" sId="2">
    <oc r="G39">
      <v>0</v>
    </oc>
    <nc r="G39"/>
  </rcc>
  <rcc rId="1334" sId="2">
    <oc r="B40" t="inlineStr">
      <is>
        <t>Seguridad Ciudadana</t>
      </is>
    </oc>
    <nc r="B40"/>
  </rcc>
  <rcc rId="1335" sId="2">
    <oc r="C40" t="inlineStr">
      <is>
        <t>Policía Municipal</t>
      </is>
    </oc>
    <nc r="C40"/>
  </rcc>
  <rcc rId="1336" sId="2">
    <oc r="D40">
      <v>132</v>
    </oc>
    <nc r="D40"/>
  </rcc>
  <rcc rId="1337" sId="2">
    <oc r="E40">
      <v>22</v>
    </oc>
    <nc r="E40"/>
  </rcc>
  <rcc rId="1338" sId="2">
    <oc r="F40">
      <v>110</v>
    </oc>
    <nc r="F40"/>
  </rcc>
  <rcc rId="1339" sId="2">
    <oc r="G40">
      <v>0</v>
    </oc>
    <nc r="G40"/>
  </rcc>
  <rcc rId="1340" sId="2">
    <oc r="B41" t="inlineStr">
      <is>
        <t>Residuos Sólidos</t>
      </is>
    </oc>
    <nc r="B41"/>
  </rcc>
  <rcc rId="1341" sId="2">
    <oc r="C41" t="inlineStr">
      <is>
        <t>Residuos sólidos</t>
      </is>
    </oc>
    <nc r="C41"/>
  </rcc>
  <rcc rId="1342" sId="2">
    <oc r="D41">
      <v>96</v>
    </oc>
    <nc r="D41"/>
  </rcc>
  <rcc rId="1343" sId="2">
    <oc r="E41">
      <v>95</v>
    </oc>
    <nc r="E41"/>
  </rcc>
  <rcc rId="1344" sId="2">
    <oc r="F41">
      <v>1</v>
    </oc>
    <nc r="F41"/>
  </rcc>
  <rcc rId="1345" sId="2">
    <oc r="G41">
      <v>0</v>
    </oc>
    <nc r="G41"/>
  </rcc>
  <rcc rId="1346" sId="2">
    <oc r="A11">
      <v>3</v>
    </oc>
    <nc r="A11">
      <v>1</v>
    </nc>
  </rcc>
  <rcc rId="1347" sId="2">
    <oc r="A12">
      <v>4</v>
    </oc>
    <nc r="A12">
      <v>2</v>
    </nc>
  </rcc>
  <rcc rId="1348" sId="2">
    <oc r="A13">
      <v>5</v>
    </oc>
    <nc r="A13">
      <v>3</v>
    </nc>
  </rcc>
  <rcc rId="1349" sId="2">
    <oc r="A14">
      <v>6</v>
    </oc>
    <nc r="A14">
      <v>4</v>
    </nc>
  </rcc>
  <rcc rId="1350" sId="2">
    <oc r="A15">
      <v>7</v>
    </oc>
    <nc r="A15">
      <v>5</v>
    </nc>
  </rcc>
  <rcc rId="1351" sId="2">
    <oc r="A16">
      <v>8</v>
    </oc>
    <nc r="A16">
      <v>6</v>
    </nc>
  </rcc>
  <rcc rId="1352" sId="2">
    <oc r="A17">
      <v>9</v>
    </oc>
    <nc r="A17">
      <v>7</v>
    </nc>
  </rcc>
  <rcc rId="1353" sId="2">
    <oc r="A18">
      <v>19</v>
    </oc>
    <nc r="A18">
      <v>8</v>
    </nc>
  </rcc>
  <rcc rId="1354" sId="2">
    <oc r="A19">
      <v>20</v>
    </oc>
    <nc r="A19">
      <v>9</v>
    </nc>
  </rcc>
  <rcc rId="1355" sId="2">
    <oc r="A20">
      <v>21</v>
    </oc>
    <nc r="A20">
      <v>10</v>
    </nc>
  </rcc>
  <rcc rId="1356" sId="2">
    <oc r="A21">
      <v>22</v>
    </oc>
    <nc r="A21">
      <v>11</v>
    </nc>
  </rcc>
  <rcc rId="1357" sId="2">
    <oc r="A22">
      <v>23</v>
    </oc>
    <nc r="A22">
      <v>12</v>
    </nc>
  </rcc>
  <rcc rId="1358" sId="2">
    <oc r="A23">
      <v>24</v>
    </oc>
    <nc r="A23">
      <v>13</v>
    </nc>
  </rcc>
  <rcc rId="1359" sId="2">
    <oc r="A24">
      <v>25</v>
    </oc>
    <nc r="A24">
      <v>14</v>
    </nc>
  </rcc>
  <rcc rId="1360" sId="2">
    <oc r="A25">
      <v>26</v>
    </oc>
    <nc r="A25">
      <v>15</v>
    </nc>
  </rcc>
  <rcc rId="1361" sId="2">
    <nc r="A26">
      <v>16</v>
    </nc>
  </rcc>
  <rcc rId="1362" sId="2">
    <nc r="A27">
      <v>17</v>
    </nc>
  </rcc>
  <rcc rId="1363" sId="2">
    <nc r="A28">
      <v>18</v>
    </nc>
  </rcc>
  <rcc rId="1364" sId="2">
    <nc r="A29">
      <v>19</v>
    </nc>
  </rcc>
  <rcc rId="1365" sId="2">
    <nc r="A30">
      <v>20</v>
    </nc>
  </rcc>
  <rcc rId="1366" sId="2">
    <nc r="A31">
      <v>21</v>
    </nc>
  </rcc>
  <rcc rId="1367" sId="2">
    <nc r="A32">
      <v>22</v>
    </nc>
  </rcc>
  <rcc rId="1368" sId="2">
    <nc r="A33">
      <v>23</v>
    </nc>
  </rcc>
  <rcc rId="1369" sId="2">
    <nc r="A34">
      <v>24</v>
    </nc>
  </rcc>
  <rcc rId="1370" sId="2">
    <nc r="A35">
      <v>25</v>
    </nc>
  </rcc>
  <rcc rId="1371" sId="2">
    <nc r="A36">
      <v>26</v>
    </nc>
  </rcc>
  <rcc rId="1372" sId="2">
    <nc r="A37">
      <v>27</v>
    </nc>
  </rcc>
  <rcc rId="1373" sId="2">
    <nc r="A38">
      <v>28</v>
    </nc>
  </rcc>
  <rcc rId="1374" sId="2">
    <nc r="A39">
      <v>29</v>
    </nc>
  </rcc>
  <rcc rId="1375" sId="2">
    <nc r="A40">
      <v>30</v>
    </nc>
  </rcc>
  <rcc rId="1376" sId="2">
    <nc r="A41">
      <v>31</v>
    </nc>
  </rcc>
  <rcc rId="1377" sId="2">
    <nc r="A165">
      <v>1</v>
    </nc>
  </rcc>
  <rcc rId="1378" sId="2">
    <nc r="A166">
      <v>2</v>
    </nc>
  </rcc>
  <rcc rId="1379" sId="2">
    <nc r="A167">
      <v>3</v>
    </nc>
  </rcc>
  <rcc rId="1380" sId="2">
    <nc r="A168">
      <v>4</v>
    </nc>
  </rcc>
  <rcc rId="1381" sId="2">
    <nc r="A169">
      <v>5</v>
    </nc>
  </rcc>
  <rcc rId="1382" sId="2">
    <nc r="A170">
      <v>6</v>
    </nc>
  </rcc>
  <rcc rId="1383" sId="2">
    <nc r="A171">
      <v>7</v>
    </nc>
  </rcc>
  <rcc rId="1384" sId="2">
    <oc r="A172">
      <v>1</v>
    </oc>
    <nc r="A172">
      <v>8</v>
    </nc>
  </rcc>
  <rcc rId="1385" sId="2">
    <oc r="A173">
      <v>3</v>
    </oc>
    <nc r="A173">
      <v>9</v>
    </nc>
  </rcc>
  <rcc rId="1386" sId="2">
    <oc r="A174">
      <v>4</v>
    </oc>
    <nc r="A174">
      <v>10</v>
    </nc>
  </rcc>
  <rcc rId="1387" sId="2">
    <nc r="A175">
      <v>11</v>
    </nc>
  </rcc>
  <rcc rId="1388" sId="2">
    <nc r="A176">
      <v>12</v>
    </nc>
  </rcc>
  <rcc rId="1389" sId="2">
    <nc r="A177">
      <v>13</v>
    </nc>
  </rcc>
  <rcc rId="1390" sId="2">
    <nc r="A178">
      <v>14</v>
    </nc>
  </rcc>
  <rcc rId="1391" sId="2">
    <nc r="A179">
      <v>15</v>
    </nc>
  </rcc>
  <rcc rId="1392" sId="2">
    <nc r="A180">
      <v>16</v>
    </nc>
  </rcc>
  <rcc rId="1393" sId="2">
    <nc r="A181">
      <v>17</v>
    </nc>
  </rcc>
  <rcc rId="1394" sId="2">
    <nc r="A182">
      <v>18</v>
    </nc>
  </rcc>
  <rcc rId="1395" sId="2">
    <nc r="A183">
      <v>19</v>
    </nc>
  </rcc>
  <rcc rId="1396" sId="2">
    <nc r="A184">
      <v>20</v>
    </nc>
  </rcc>
  <rcc rId="1397" sId="2">
    <nc r="A185">
      <v>21</v>
    </nc>
  </rcc>
  <rcc rId="1398" sId="2">
    <nc r="A186">
      <v>22</v>
    </nc>
  </rcc>
  <rcc rId="1399" sId="2">
    <oc r="A187">
      <v>5</v>
    </oc>
    <nc r="A187">
      <v>23</v>
    </nc>
  </rcc>
  <rcc rId="1400" sId="2">
    <oc r="A188">
      <v>6</v>
    </oc>
    <nc r="A188">
      <v>24</v>
    </nc>
  </rcc>
  <rcc rId="1401" sId="2">
    <oc r="A189">
      <v>7</v>
    </oc>
    <nc r="A189">
      <v>25</v>
    </nc>
  </rcc>
  <rcc rId="1402" sId="2">
    <oc r="A190">
      <v>8</v>
    </oc>
    <nc r="A190">
      <v>26</v>
    </nc>
  </rcc>
  <rcc rId="1403" sId="2">
    <oc r="A191">
      <v>9</v>
    </oc>
    <nc r="A191">
      <v>27</v>
    </nc>
  </rcc>
  <rcc rId="1404" sId="2">
    <oc r="A192">
      <v>10</v>
    </oc>
    <nc r="A192">
      <v>28</v>
    </nc>
  </rcc>
  <rcc rId="1405" sId="2">
    <oc r="A193" t="inlineStr">
      <is>
        <t>TOTAL</t>
      </is>
    </oc>
    <nc r="A193">
      <v>29</v>
    </nc>
  </rcc>
  <rcc rId="1406" sId="2">
    <nc r="A194">
      <v>30</v>
    </nc>
  </rcc>
  <rcc rId="1407" sId="2">
    <oc r="A195" t="inlineStr">
      <is>
        <t>Notas:</t>
      </is>
    </oc>
    <nc r="A195">
      <v>31</v>
    </nc>
  </rcc>
  <rm rId="1408" sheetId="2" source="B87:G88" destination="B11:G12" sourceSheetId="2">
    <undo index="65535" exp="area" dr="D11:D42" r="D43" sId="2"/>
    <undo index="65535" exp="area" dr="E11:E42" r="E43" sId="2"/>
    <undo index="65535" exp="area" dr="F11:F42" r="F43" sId="2"/>
    <undo index="65535" exp="area" dr="G11:G42" r="G43" sId="2"/>
    <undo index="65535" exp="ref" v="1" dr="D12" r="J12" sId="2"/>
    <undo index="0" exp="ref" v="1" dr="G12" r="J12" sId="2"/>
    <undo index="65535" exp="ref" v="1" dr="D12" r="I12" sId="2"/>
    <undo index="0" exp="ref" v="1" dr="F12" r="I12" sId="2"/>
    <undo index="65535" exp="ref" v="1" dr="D12" r="H12" sId="2"/>
    <undo index="0" exp="ref" v="1" dr="E12" r="H12" sId="2"/>
    <undo index="65535" exp="ref" v="1" dr="D11" r="J11" sId="2"/>
    <undo index="0" exp="ref" v="1" dr="G11" r="J11" sId="2"/>
    <undo index="65535" exp="ref" v="1" dr="D11" r="I11" sId="2"/>
    <undo index="0" exp="ref" v="1" dr="F11" r="I11" sId="2"/>
    <undo index="65535" exp="ref" v="1" dr="D11" r="H11" sId="2"/>
    <undo index="0" exp="ref" v="1" dr="E11" r="H11" sId="2"/>
    <rfmt sheetId="2" sqref="B11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2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2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1409" sheetId="2" source="B79:G79" destination="B13:G13" sourceSheetId="2">
    <undo index="65535" exp="area" dr="D79:D105" r="D106" sId="2"/>
    <undo index="65535" exp="area" dr="E79:E105" r="E106" sId="2"/>
    <undo index="65535" exp="area" dr="F79:F105" r="F106" sId="2"/>
    <undo index="65535" exp="area" dr="G79:G105" r="G106" sId="2"/>
    <undo index="65535" exp="ref" v="1" dr="D13" r="J13" sId="2"/>
    <undo index="0" exp="ref" v="1" dr="G13" r="J13" sId="2"/>
    <undo index="65535" exp="ref" v="1" dr="D13" r="I13" sId="2"/>
    <undo index="0" exp="ref" v="1" dr="F13" r="I13" sId="2"/>
    <undo index="65535" exp="ref" v="1" dr="D13" r="H13" sId="2"/>
    <undo index="0" exp="ref" v="1" dr="E13" r="H13" sId="2"/>
    <rfmt sheetId="2" sqref="B13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3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3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3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1410" sId="2" ref="A79:XFD79" action="deleteRow">
    <rfmt sheetId="2" xfDxf="1" sqref="A79:XFD79" start="0" length="0"/>
    <rcc rId="0" sId="2" dxf="1">
      <nc r="A79">
        <v>1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79">
        <f>E13/D13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79">
        <f>F13/D13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79">
        <f>G13/D13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9" start="0" length="0">
      <dxf>
        <font>
          <sz val="11"/>
          <color auto="1"/>
          <name val="Calibri"/>
          <family val="2"/>
          <scheme val="minor"/>
        </font>
      </dxf>
    </rfmt>
  </rrc>
  <rcc rId="1411" sId="2">
    <nc r="A80">
      <v>2</v>
    </nc>
  </rcc>
  <rcc rId="1412" sId="2">
    <oc r="A79">
      <v>2</v>
    </oc>
    <nc r="A79">
      <v>1</v>
    </nc>
  </rcc>
  <rcc rId="1413" sId="2">
    <nc r="A81">
      <v>3</v>
    </nc>
  </rcc>
  <rcc rId="1414" sId="2">
    <nc r="A82">
      <v>4</v>
    </nc>
  </rcc>
  <rcc rId="1415" sId="2">
    <nc r="A83">
      <v>5</v>
    </nc>
  </rcc>
  <rcc rId="1416" sId="2">
    <nc r="A84">
      <v>6</v>
    </nc>
  </rcc>
  <rcc rId="1417" sId="2">
    <nc r="A85">
      <v>7</v>
    </nc>
  </rcc>
  <rrc rId="1418" sId="2" ref="A86:XFD86" action="deleteRow">
    <rfmt sheetId="2" xfDxf="1" sqref="A86:XFD86" start="0" length="0"/>
    <rfmt sheetId="2" sqref="A8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19" sId="2" ref="A86:XFD86" action="deleteRow">
    <rfmt sheetId="2" xfDxf="1" sqref="A86:XFD86" start="0" length="0"/>
    <rfmt sheetId="2" sqref="A8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20" sId="2" ref="A86:XFD86" action="deleteRow">
    <rfmt sheetId="2" xfDxf="1" sqref="A86:XFD86" start="0" length="0"/>
    <rfmt sheetId="2" sqref="A8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21" sId="2" ref="A86:XFD86" action="deleteRow">
    <rfmt sheetId="2" xfDxf="1" sqref="A86:XFD86" start="0" length="0"/>
    <rfmt sheetId="2" sqref="A8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22" sId="2" ref="A86:XFD86" action="deleteRow">
    <rfmt sheetId="2" xfDxf="1" sqref="A86:XFD86" start="0" length="0"/>
    <rfmt sheetId="2" sqref="A8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23" sId="2" ref="A86:XFD86" action="deleteRow">
    <rfmt sheetId="2" xfDxf="1" sqref="A86:XFD86" start="0" length="0"/>
    <rfmt sheetId="2" sqref="A8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24" sId="2" ref="A86:XFD86" action="deleteRow">
    <rfmt sheetId="2" xfDxf="1" sqref="A86:XFD86" start="0" length="0"/>
    <rfmt sheetId="2" sqref="A8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25" sId="2" ref="A86:XFD86" action="deleteRow">
    <rfmt sheetId="2" xfDxf="1" sqref="A86:XFD86" start="0" length="0"/>
    <rfmt sheetId="2" sqref="A8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26" sId="2" ref="A86:XFD86" action="deleteRow">
    <rfmt sheetId="2" xfDxf="1" sqref="A86:XFD86" start="0" length="0"/>
    <rfmt sheetId="2" sqref="A8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27" sId="2" ref="A86:XFD86" action="deleteRow">
    <rfmt sheetId="2" xfDxf="1" sqref="A86:XFD86" start="0" length="0"/>
    <rfmt sheetId="2" sqref="A8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28" sId="2" ref="A86:XFD86" action="deleteRow">
    <rfmt sheetId="2" xfDxf="1" sqref="A86:XFD86" start="0" length="0"/>
    <rfmt sheetId="2" sqref="A8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29" sId="2" ref="A86:XFD86" action="deleteRow">
    <rfmt sheetId="2" xfDxf="1" sqref="A86:XFD86" start="0" length="0"/>
    <rcc rId="0" sId="2" dxf="1">
      <nc r="A86">
        <v>3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6">
        <f>E86/D86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6">
        <f>F86/D86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6">
        <f>G86/D86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30" sId="2" ref="A86:XFD86" action="deleteRow">
    <rfmt sheetId="2" xfDxf="1" sqref="A86:XFD86" start="0" length="0"/>
    <rcc rId="0" sId="2" dxf="1">
      <nc r="A86">
        <v>4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6">
        <f>E86/D86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6">
        <f>F86/D86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6">
        <f>G86/D86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31" sId="2" ref="A86:XFD86" action="deleteRow">
    <rfmt sheetId="2" xfDxf="1" sqref="A86:XFD86" start="0" length="0"/>
    <rcc rId="0" sId="2" dxf="1">
      <nc r="A86">
        <v>5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6">
        <f>E86/D86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6">
        <f>F86/D86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6">
        <f>G86/D86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32" sId="2" ref="A86:XFD86" action="deleteRow">
    <rfmt sheetId="2" xfDxf="1" sqref="A86:XFD86" start="0" length="0"/>
    <rcc rId="0" sId="2" dxf="1">
      <nc r="A86">
        <v>6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6">
        <f>E86/D86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6">
        <f>F86/D86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6">
        <f>G86/D86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33" sId="2" ref="A86:XFD86" action="deleteRow">
    <rfmt sheetId="2" xfDxf="1" sqref="A86:XFD86" start="0" length="0"/>
    <rcc rId="0" sId="2" dxf="1">
      <nc r="A86">
        <v>7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6">
        <f>E86/D86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6">
        <f>F86/D86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6">
        <f>G86/D86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34" sId="2" ref="A86:XFD86" action="deleteRow">
    <rfmt sheetId="2" xfDxf="1" sqref="A86:XFD86" start="0" length="0"/>
    <rcc rId="0" sId="2" dxf="1">
      <nc r="A86">
        <v>8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6">
        <f>E86/D86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6">
        <f>F86/D86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6">
        <f>G86/D86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rc rId="1435" sId="2" ref="A86:XFD86" action="deleteRow">
    <rfmt sheetId="2" xfDxf="1" sqref="A86:XFD86" start="0" length="0"/>
    <rcc rId="0" sId="2" dxf="1">
      <nc r="A86">
        <v>9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6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6">
        <f>E86/D86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6">
        <f>F86/D86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6">
        <f>G86/D86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86" start="0" length="0">
      <dxf>
        <font>
          <sz val="11"/>
          <color auto="1"/>
          <name val="Calibri"/>
          <family val="2"/>
          <scheme val="minor"/>
        </font>
      </dxf>
    </rfmt>
  </rrc>
  <rm rId="1436" sheetId="2" source="B85:G85" destination="B14:G14" sourceSheetId="2">
    <undo index="65535" exp="ref" v="1" dr="D14" r="J14" sId="2"/>
    <undo index="0" exp="ref" v="1" dr="G14" r="J14" sId="2"/>
    <undo index="65535" exp="ref" v="1" dr="D14" r="I14" sId="2"/>
    <undo index="0" exp="ref" v="1" dr="F14" r="I14" sId="2"/>
    <undo index="65535" exp="ref" v="1" dr="D14" r="H14" sId="2"/>
    <undo index="0" exp="ref" v="1" dr="E14" r="H14" sId="2"/>
    <rfmt sheetId="2" sqref="B14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4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4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4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4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4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1437" sId="2" ref="A119:XFD119" action="deleteRow">
    <rfmt sheetId="2" xfDxf="1" sqref="A119:XFD119" start="0" length="0"/>
    <rcc rId="0" sId="2" dxf="1">
      <nc r="A119" t="inlineStr">
        <is>
          <t>No.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B119" t="inlineStr">
        <is>
          <t>Tabla 6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D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E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F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G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H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I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J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38" sId="2" ref="A119:XFD119" action="deleteRow">
    <rfmt sheetId="2" xfDxf="1" sqref="A119:XFD119" start="0" length="0"/>
    <rfmt sheetId="2" sqref="A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B119" t="inlineStr">
        <is>
          <t xml:space="preserve">Cantidad de inconformidades presentadas por las personas usuarias externas (Subdimensión Instalaciones) 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D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E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F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G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H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I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J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39" sId="2" ref="A119:XFD119" action="deleteRow">
    <rfmt sheetId="2" xfDxf="1" sqref="A119:XFD119" start="0" length="0"/>
    <rfmt sheetId="2" sqref="A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B119" t="inlineStr">
        <is>
          <t>Detalle de la inconformidad en forma concreta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C119" t="inlineStr">
        <is>
          <t xml:space="preserve">Unidad organizacional/servicio -producto institucional o municipal que la genera 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D119" t="inlineStr">
        <is>
          <t>Términos Absolutos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E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F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G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19" t="inlineStr">
        <is>
          <t>Términos Relativos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ndxf>
    </rcc>
    <rfmt sheetId="2" sqref="I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J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40" sId="2" ref="A119:XFD119" action="deleteRow">
    <rfmt sheetId="2" xfDxf="1" sqref="A119:XFD119" start="0" length="0"/>
    <rfmt sheetId="2" sqref="A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B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C11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119" t="inlineStr">
        <is>
          <t>Total Recibidas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9" t="inlineStr">
        <is>
          <t>Total Resueltas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9" t="inlineStr">
        <is>
          <t>Total en Proceso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9" t="inlineStr">
        <is>
          <r>
            <t xml:space="preserve">Total de No Resueltas </t>
          </r>
          <r>
            <rPr>
              <b/>
              <vertAlign val="superscript"/>
              <sz val="10"/>
              <rFont val="Calibri"/>
              <family val="2"/>
            </rPr>
            <t>/4</t>
          </r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9" t="inlineStr">
        <is>
          <t>Porcentaje Resuelto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 t="inlineStr">
        <is>
          <t>Porcentaje en Proceso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 t="inlineStr">
        <is>
          <t>Porcentaje No Resueltas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41" sId="2" ref="A119:XFD119" action="deleteRow">
    <undo index="65535" exp="area" dr="G119:G128" r="G129" sId="2"/>
    <undo index="65535" exp="area" dr="F119:F128" r="F129" sId="2"/>
    <undo index="65535" exp="area" dr="E119:E128" r="E129" sId="2"/>
    <undo index="65535" exp="area" dr="D119:D128" r="D129" sId="2"/>
    <rfmt sheetId="2" xfDxf="1" sqref="A119:XFD119" start="0" length="0"/>
    <rcc rId="0" sId="2" dxf="1">
      <nc r="A119">
        <v>1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9" t="inlineStr">
        <is>
          <t>Ejemplo: Incumplimiento de la Ley 7600.</t>
        </is>
      </nc>
      <n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9" t="inlineStr">
        <is>
          <t>Ejemplo: Despacho Ministerial</t>
        </is>
      </nc>
      <n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9">
        <v>378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9">
        <v>295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9">
        <v>50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9">
        <v>33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9">
        <f>E119/D119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F119/D119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G119/D119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42" sId="2" ref="A119:XFD119" action="deleteRow">
    <undo index="65535" exp="area" dr="G119:G127" r="G128" sId="2"/>
    <undo index="65535" exp="area" dr="F119:F127" r="F128" sId="2"/>
    <undo index="65535" exp="area" dr="E119:E127" r="E128" sId="2"/>
    <undo index="65535" exp="area" dr="D119:D127" r="D128" sId="2"/>
    <rfmt sheetId="2" xfDxf="1" sqref="A119:XFD119" start="0" length="0"/>
    <rcc rId="0" sId="2" dxf="1">
      <nc r="A119">
        <v>2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9" t="inlineStr">
        <is>
          <t>Ejemplo: Limitaciones de accesibilidad a las instalaciones.</t>
        </is>
      </nc>
      <n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9" t="inlineStr">
        <is>
          <t>Ejemplo: Servicios Generales</t>
        </is>
      </nc>
      <n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9">
        <v>97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9">
        <v>51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9">
        <v>17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9">
        <v>29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9">
        <f>E119/D119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F119/D119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G119/D119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43" sId="2" ref="A119:XFD119" action="deleteRow">
    <undo index="65535" exp="area" dr="G119:G126" r="G127" sId="2"/>
    <undo index="65535" exp="area" dr="F119:F126" r="F127" sId="2"/>
    <undo index="65535" exp="area" dr="E119:E126" r="E127" sId="2"/>
    <undo index="65535" exp="area" dr="D119:D126" r="D127" sId="2"/>
    <rfmt sheetId="2" xfDxf="1" sqref="A119:XFD119" start="0" length="0"/>
    <rcc rId="0" sId="2" dxf="1">
      <nc r="A119">
        <v>3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19">
        <f>E119/D119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F119/D119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G119/D119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44" sId="2" ref="A119:XFD119" action="deleteRow">
    <undo index="65535" exp="area" dr="G119:G125" r="G126" sId="2"/>
    <undo index="65535" exp="area" dr="F119:F125" r="F126" sId="2"/>
    <undo index="65535" exp="area" dr="E119:E125" r="E126" sId="2"/>
    <undo index="65535" exp="area" dr="D119:D125" r="D126" sId="2"/>
    <rfmt sheetId="2" xfDxf="1" sqref="A119:XFD119" start="0" length="0"/>
    <rcc rId="0" sId="2" dxf="1">
      <nc r="A119">
        <v>4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19">
        <f>E119/D119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F119/D119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G119/D119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45" sId="2" ref="A119:XFD119" action="deleteRow">
    <undo index="65535" exp="area" dr="G119:G124" r="G125" sId="2"/>
    <undo index="65535" exp="area" dr="F119:F124" r="F125" sId="2"/>
    <undo index="65535" exp="area" dr="E119:E124" r="E125" sId="2"/>
    <undo index="65535" exp="area" dr="D119:D124" r="D125" sId="2"/>
    <rfmt sheetId="2" xfDxf="1" sqref="A119:XFD119" start="0" length="0"/>
    <rcc rId="0" sId="2" dxf="1">
      <nc r="A119">
        <v>5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19">
        <f>E119/D119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F119/D119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G119/D119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46" sId="2" ref="A119:XFD119" action="deleteRow">
    <undo index="65535" exp="area" dr="G119:G123" r="G124" sId="2"/>
    <undo index="65535" exp="area" dr="F119:F123" r="F124" sId="2"/>
    <undo index="65535" exp="area" dr="E119:E123" r="E124" sId="2"/>
    <undo index="65535" exp="area" dr="D119:D123" r="D124" sId="2"/>
    <rfmt sheetId="2" xfDxf="1" sqref="A119:XFD119" start="0" length="0"/>
    <rcc rId="0" sId="2" dxf="1">
      <nc r="A119">
        <v>6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19">
        <f>E119/D119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F119/D119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G119/D119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47" sId="2" ref="A119:XFD119" action="deleteRow">
    <undo index="65535" exp="area" dr="G119:G122" r="G123" sId="2"/>
    <undo index="65535" exp="area" dr="F119:F122" r="F123" sId="2"/>
    <undo index="65535" exp="area" dr="E119:E122" r="E123" sId="2"/>
    <undo index="65535" exp="area" dr="D119:D122" r="D123" sId="2"/>
    <rfmt sheetId="2" xfDxf="1" sqref="A119:XFD119" start="0" length="0"/>
    <rcc rId="0" sId="2" dxf="1">
      <nc r="A119">
        <v>7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19">
        <f>E119/D119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F119/D119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G119/D119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48" sId="2" ref="A119:XFD119" action="deleteRow">
    <undo index="65535" exp="area" dr="G119:G121" r="G122" sId="2"/>
    <undo index="65535" exp="area" dr="F119:F121" r="F122" sId="2"/>
    <undo index="65535" exp="area" dr="E119:E121" r="E122" sId="2"/>
    <undo index="65535" exp="area" dr="D119:D121" r="D122" sId="2"/>
    <rfmt sheetId="2" xfDxf="1" sqref="A119:XFD119" start="0" length="0"/>
    <rcc rId="0" sId="2" dxf="1">
      <nc r="A119">
        <v>8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19">
        <f>E119/D119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F119/D119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G119/D119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49" sId="2" ref="A119:XFD119" action="deleteRow">
    <undo index="65535" exp="area" dr="G119:G120" r="G121" sId="2"/>
    <undo index="65535" exp="area" dr="F119:F120" r="F121" sId="2"/>
    <undo index="65535" exp="area" dr="E119:E120" r="E121" sId="2"/>
    <undo index="65535" exp="area" dr="D119:D120" r="D121" sId="2"/>
    <rfmt sheetId="2" xfDxf="1" sqref="A119:XFD119" start="0" length="0"/>
    <rcc rId="0" sId="2" dxf="1">
      <nc r="A119">
        <v>9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19">
        <f>E119/D119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F119/D119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G119/D119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50" sId="2" ref="A119:XFD119" action="deleteRow">
    <undo index="65535" exp="area" dr="G119" r="G120" sId="2"/>
    <undo index="65535" exp="area" dr="F119" r="F120" sId="2"/>
    <undo index="65535" exp="area" dr="E119" r="E120" sId="2"/>
    <undo index="65535" exp="area" dr="D119" r="D120" sId="2"/>
    <rfmt sheetId="2" xfDxf="1" sqref="A119:XFD119" start="0" length="0"/>
    <rcc rId="0" sId="2" dxf="1">
      <nc r="A119">
        <v>10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19">
        <f>E119/D119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F119/D119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G119/D119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51" sId="2" ref="A119:XFD119" action="deleteRow">
    <rfmt sheetId="2" xfDxf="1" sqref="A119:XFD119" start="0" length="0"/>
    <rcc rId="0" sId="2" dxf="1">
      <nc r="A119" t="inlineStr">
        <is>
          <t>TOTAL</t>
        </is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B119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C119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119">
        <f>SUM(#REF!)</f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9">
        <f>SUM(#REF!)</f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9">
        <f>SUM(#REF!)</f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9">
        <f>SUM(#REF!)</f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19">
        <f>E119/D119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19">
        <f>F119/D119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19">
        <f>G119/D119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9" start="0" length="0">
      <dxf>
        <font>
          <sz val="11"/>
          <color auto="1"/>
          <name val="Calibri"/>
          <family val="2"/>
          <scheme val="minor"/>
        </font>
      </dxf>
    </rfmt>
  </rrc>
  <rrc rId="1452" sId="2" ref="A89:XFD89" action="deleteRow">
    <rfmt sheetId="2" xfDxf="1" sqref="A89:XFD89" start="0" length="0"/>
    <rcc rId="0" sId="2" s="1" dxf="1">
      <nc r="A89" t="inlineStr">
        <is>
          <t>Notas:</t>
        </is>
      </nc>
      <ndxf>
        <font>
          <b/>
          <sz val="9"/>
          <color auto="1"/>
          <name val="Arial"/>
          <family val="2"/>
          <scheme val="none"/>
        </font>
      </ndxf>
    </rcc>
    <rfmt sheetId="2" sqref="B89" start="0" length="0">
      <dxf>
        <font>
          <sz val="11"/>
          <color auto="1"/>
          <name val="Calibri"/>
          <family val="2"/>
          <scheme val="minor"/>
        </font>
      </dxf>
    </rfmt>
    <rfmt sheetId="2" sqref="C89" start="0" length="0">
      <dxf>
        <font>
          <sz val="11"/>
          <color auto="1"/>
          <name val="Calibri"/>
          <family val="2"/>
          <scheme val="minor"/>
        </font>
      </dxf>
    </rfmt>
    <rfmt sheetId="2" sqref="D89" start="0" length="0">
      <dxf>
        <font>
          <sz val="11"/>
          <color auto="1"/>
          <name val="Calibri"/>
          <family val="2"/>
          <scheme val="minor"/>
        </font>
      </dxf>
    </rfmt>
    <rfmt sheetId="2" sqref="E89" start="0" length="0">
      <dxf>
        <font>
          <sz val="11"/>
          <color auto="1"/>
          <name val="Calibri"/>
          <family val="2"/>
          <scheme val="minor"/>
        </font>
      </dxf>
    </rfmt>
    <rfmt sheetId="2" sqref="F89" start="0" length="0">
      <dxf>
        <font>
          <sz val="11"/>
          <color auto="1"/>
          <name val="Calibri"/>
          <family val="2"/>
          <scheme val="minor"/>
        </font>
      </dxf>
    </rfmt>
    <rfmt sheetId="2" sqref="G89" start="0" length="0">
      <dxf>
        <font>
          <sz val="11"/>
          <color auto="1"/>
          <name val="Calibri"/>
          <family val="2"/>
          <scheme val="minor"/>
        </font>
      </dxf>
    </rfmt>
    <rfmt sheetId="2" sqref="H89" start="0" length="0">
      <dxf>
        <font>
          <sz val="11"/>
          <color auto="1"/>
          <name val="Calibri"/>
          <family val="2"/>
          <scheme val="minor"/>
        </font>
      </dxf>
    </rfmt>
    <rfmt sheetId="2" sqref="I89" start="0" length="0">
      <dxf>
        <font>
          <sz val="11"/>
          <color auto="1"/>
          <name val="Calibri"/>
          <family val="2"/>
          <scheme val="minor"/>
        </font>
      </dxf>
    </rfmt>
    <rfmt sheetId="2" sqref="J89" start="0" length="0">
      <dxf>
        <font>
          <sz val="11"/>
          <color auto="1"/>
          <name val="Calibri"/>
          <family val="2"/>
          <scheme val="minor"/>
        </font>
      </dxf>
    </rfmt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53" sId="2" ref="A89:XFD89" action="deleteRow">
    <rfmt sheetId="2" xfDxf="1" sqref="A89:XFD89" start="0" length="0"/>
    <rcc rId="0" sId="2" s="1" dxf="1">
      <nc r="A89" t="inlineStr">
        <is>
          <t xml:space="preserve">1. Por favor borrar las filas que no contienen información, para no generar error, ya que cada fila contiene la fórmula para generar los datos de manera automática.  </t>
        </is>
      </nc>
      <ndxf>
        <font>
          <sz val="10"/>
          <color auto="1"/>
          <name val="Calibri"/>
          <family val="2"/>
          <scheme val="minor"/>
        </font>
      </ndxf>
    </rcc>
    <rfmt sheetId="2" sqref="B89" start="0" length="0">
      <dxf>
        <font>
          <sz val="11"/>
          <color auto="1"/>
          <name val="Calibri"/>
          <family val="2"/>
          <scheme val="minor"/>
        </font>
      </dxf>
    </rfmt>
    <rfmt sheetId="2" sqref="C89" start="0" length="0">
      <dxf>
        <font>
          <sz val="11"/>
          <color auto="1"/>
          <name val="Calibri"/>
          <family val="2"/>
          <scheme val="minor"/>
        </font>
      </dxf>
    </rfmt>
    <rfmt sheetId="2" sqref="D89" start="0" length="0">
      <dxf>
        <font>
          <sz val="11"/>
          <color auto="1"/>
          <name val="Calibri"/>
          <family val="2"/>
          <scheme val="minor"/>
        </font>
      </dxf>
    </rfmt>
    <rfmt sheetId="2" sqref="E89" start="0" length="0">
      <dxf>
        <font>
          <sz val="11"/>
          <color auto="1"/>
          <name val="Calibri"/>
          <family val="2"/>
          <scheme val="minor"/>
        </font>
      </dxf>
    </rfmt>
    <rfmt sheetId="2" sqref="F89" start="0" length="0">
      <dxf>
        <font>
          <sz val="11"/>
          <color auto="1"/>
          <name val="Calibri"/>
          <family val="2"/>
          <scheme val="minor"/>
        </font>
      </dxf>
    </rfmt>
    <rfmt sheetId="2" sqref="G89" start="0" length="0">
      <dxf>
        <font>
          <sz val="11"/>
          <color auto="1"/>
          <name val="Calibri"/>
          <family val="2"/>
          <scheme val="minor"/>
        </font>
      </dxf>
    </rfmt>
    <rfmt sheetId="2" sqref="H89" start="0" length="0">
      <dxf>
        <font>
          <sz val="11"/>
          <color auto="1"/>
          <name val="Calibri"/>
          <family val="2"/>
          <scheme val="minor"/>
        </font>
      </dxf>
    </rfmt>
    <rfmt sheetId="2" sqref="I89" start="0" length="0">
      <dxf>
        <font>
          <sz val="11"/>
          <color auto="1"/>
          <name val="Calibri"/>
          <family val="2"/>
          <scheme val="minor"/>
        </font>
      </dxf>
    </rfmt>
    <rfmt sheetId="2" sqref="J89" start="0" length="0">
      <dxf>
        <font>
          <sz val="11"/>
          <color auto="1"/>
          <name val="Calibri"/>
          <family val="2"/>
          <scheme val="minor"/>
        </font>
      </dxf>
    </rfmt>
    <rfmt sheetId="2" s="1" sqref="K89" start="0" length="0">
      <dxf>
        <font>
          <sz val="10"/>
          <color auto="1"/>
          <name val="Arial"/>
          <family val="2"/>
          <scheme val="none"/>
        </font>
      </dxf>
    </rfmt>
  </rrc>
  <rrc rId="1454" sId="2" ref="A89:XFD89" action="deleteRow">
    <rfmt sheetId="2" xfDxf="1" sqref="A89:XFD89" start="0" length="0"/>
    <rcc rId="0" sId="2" s="1" dxf="1">
      <nc r="A89" t="inlineStr">
        <is>
          <r>
            <t>2. Al borrar de la tabla las filas que no se van a utilizar, tener el cuidado de no eliminar la fila</t>
          </r>
          <r>
            <rPr>
              <b/>
              <sz val="10"/>
              <rFont val="Calibri"/>
              <family val="2"/>
            </rPr>
            <t xml:space="preserve"> "TOTAL" </t>
          </r>
          <r>
            <rPr>
              <sz val="10"/>
              <rFont val="Calibri"/>
              <family val="2"/>
            </rPr>
            <t>que contienen fórmulas para generar los datos de manera automática.</t>
          </r>
        </is>
      </nc>
      <ndxf>
        <font>
          <sz val="10"/>
          <color auto="1"/>
          <name val="Calibri"/>
          <family val="2"/>
          <scheme val="minor"/>
        </font>
      </ndxf>
    </rcc>
    <rfmt sheetId="2" sqref="B89" start="0" length="0">
      <dxf>
        <font>
          <sz val="11"/>
          <color auto="1"/>
          <name val="Calibri"/>
          <family val="2"/>
          <scheme val="minor"/>
        </font>
      </dxf>
    </rfmt>
    <rfmt sheetId="2" sqref="C89" start="0" length="0">
      <dxf>
        <font>
          <sz val="11"/>
          <color auto="1"/>
          <name val="Calibri"/>
          <family val="2"/>
          <scheme val="minor"/>
        </font>
      </dxf>
    </rfmt>
    <rfmt sheetId="2" sqref="D89" start="0" length="0">
      <dxf>
        <font>
          <sz val="11"/>
          <color auto="1"/>
          <name val="Calibri"/>
          <family val="2"/>
          <scheme val="minor"/>
        </font>
      </dxf>
    </rfmt>
    <rfmt sheetId="2" sqref="E89" start="0" length="0">
      <dxf>
        <font>
          <sz val="11"/>
          <color auto="1"/>
          <name val="Calibri"/>
          <family val="2"/>
          <scheme val="minor"/>
        </font>
      </dxf>
    </rfmt>
    <rfmt sheetId="2" sqref="F89" start="0" length="0">
      <dxf>
        <font>
          <sz val="11"/>
          <color auto="1"/>
          <name val="Calibri"/>
          <family val="2"/>
          <scheme val="minor"/>
        </font>
      </dxf>
    </rfmt>
    <rfmt sheetId="2" sqref="G89" start="0" length="0">
      <dxf>
        <font>
          <sz val="11"/>
          <color auto="1"/>
          <name val="Calibri"/>
          <family val="2"/>
          <scheme val="minor"/>
        </font>
      </dxf>
    </rfmt>
    <rfmt sheetId="2" sqref="H89" start="0" length="0">
      <dxf>
        <font>
          <sz val="11"/>
          <color auto="1"/>
          <name val="Calibri"/>
          <family val="2"/>
          <scheme val="minor"/>
        </font>
      </dxf>
    </rfmt>
    <rfmt sheetId="2" sqref="I89" start="0" length="0">
      <dxf>
        <font>
          <sz val="11"/>
          <color auto="1"/>
          <name val="Calibri"/>
          <family val="2"/>
          <scheme val="minor"/>
        </font>
      </dxf>
    </rfmt>
    <rfmt sheetId="2" sqref="J89" start="0" length="0">
      <dxf>
        <font>
          <sz val="11"/>
          <color auto="1"/>
          <name val="Calibri"/>
          <family val="2"/>
          <scheme val="minor"/>
        </font>
      </dxf>
    </rfmt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55" sId="2" ref="A89:XFD89" action="deleteRow">
    <rfmt sheetId="2" xfDxf="1" sqref="A89:XFD89" start="0" length="0"/>
    <rcc rId="0" sId="2" dxf="1">
      <nc r="A89" t="inlineStr">
        <is>
          <t xml:space="preserve">3. En caso de insertar filas adicionales que se requieran, por favor copiar la fórmula para generar los datos de manera automática. </t>
        </is>
      </nc>
      <ndxf>
        <font>
          <sz val="10"/>
          <color auto="1"/>
          <name val="Calibri"/>
          <family val="2"/>
          <scheme val="minor"/>
        </font>
      </ndxf>
    </rcc>
    <rfmt sheetId="2" sqref="B89" start="0" length="0">
      <dxf>
        <font>
          <sz val="11"/>
          <color auto="1"/>
          <name val="Calibri"/>
          <family val="2"/>
          <scheme val="minor"/>
        </font>
      </dxf>
    </rfmt>
    <rfmt sheetId="2" sqref="C89" start="0" length="0">
      <dxf>
        <font>
          <sz val="11"/>
          <color auto="1"/>
          <name val="Calibri"/>
          <family val="2"/>
          <scheme val="minor"/>
        </font>
      </dxf>
    </rfmt>
    <rfmt sheetId="2" sqref="D89" start="0" length="0">
      <dxf>
        <font>
          <sz val="11"/>
          <color auto="1"/>
          <name val="Calibri"/>
          <family val="2"/>
          <scheme val="minor"/>
        </font>
      </dxf>
    </rfmt>
    <rfmt sheetId="2" sqref="E89" start="0" length="0">
      <dxf>
        <font>
          <sz val="11"/>
          <color auto="1"/>
          <name val="Calibri"/>
          <family val="2"/>
          <scheme val="minor"/>
        </font>
      </dxf>
    </rfmt>
    <rfmt sheetId="2" sqref="F89" start="0" length="0">
      <dxf>
        <font>
          <sz val="11"/>
          <color auto="1"/>
          <name val="Calibri"/>
          <family val="2"/>
          <scheme val="minor"/>
        </font>
      </dxf>
    </rfmt>
    <rfmt sheetId="2" sqref="G89" start="0" length="0">
      <dxf>
        <font>
          <sz val="11"/>
          <color auto="1"/>
          <name val="Calibri"/>
          <family val="2"/>
          <scheme val="minor"/>
        </font>
      </dxf>
    </rfmt>
    <rfmt sheetId="2" sqref="H89" start="0" length="0">
      <dxf>
        <font>
          <sz val="11"/>
          <color auto="1"/>
          <name val="Calibri"/>
          <family val="2"/>
          <scheme val="minor"/>
        </font>
      </dxf>
    </rfmt>
    <rfmt sheetId="2" sqref="I89" start="0" length="0">
      <dxf>
        <font>
          <sz val="11"/>
          <color auto="1"/>
          <name val="Calibri"/>
          <family val="2"/>
          <scheme val="minor"/>
        </font>
      </dxf>
    </rfmt>
    <rfmt sheetId="2" sqref="J89" start="0" length="0">
      <dxf>
        <font>
          <sz val="11"/>
          <color auto="1"/>
          <name val="Calibri"/>
          <family val="2"/>
          <scheme val="minor"/>
        </font>
      </dxf>
    </rfmt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56" sId="2" ref="A89:XFD89" action="deleteRow">
    <rfmt sheetId="2" xfDxf="1" sqref="A89:XFD89" start="0" length="0"/>
    <rcc rId="0" sId="2" s="1" dxf="1">
      <nc r="A89" t="inlineStr">
        <is>
          <t>4. En el caso de indicar inconformidades no resueltas, por favor explicar las razones por las cuales no fueron solucionadas. Para ello, anotarlas al pie de la tabla correspondiente, según su dimensión.</t>
        </is>
      </nc>
      <ndxf>
        <font>
          <sz val="10"/>
          <color auto="1"/>
          <name val="Calibri"/>
          <family val="2"/>
          <scheme val="minor"/>
        </font>
      </ndxf>
    </rcc>
    <rfmt sheetId="2" s="1" sqref="B89" start="0" length="0">
      <dxf>
        <font>
          <sz val="10"/>
          <color auto="1"/>
          <name val="Arial"/>
          <family val="2"/>
          <scheme val="none"/>
        </font>
      </dxf>
    </rfmt>
    <rfmt sheetId="2" s="1" sqref="C89" start="0" length="0">
      <dxf>
        <font>
          <sz val="10"/>
          <color auto="1"/>
          <name val="Arial"/>
          <family val="2"/>
          <scheme val="none"/>
        </font>
      </dxf>
    </rfmt>
    <rfmt sheetId="2" s="1" sqref="D89" start="0" length="0">
      <dxf>
        <font>
          <sz val="10"/>
          <color auto="1"/>
          <name val="Arial"/>
          <family val="2"/>
          <scheme val="none"/>
        </font>
      </dxf>
    </rfmt>
    <rfmt sheetId="2" s="1" sqref="E89" start="0" length="0">
      <dxf>
        <font>
          <sz val="10"/>
          <color auto="1"/>
          <name val="Arial"/>
          <family val="2"/>
          <scheme val="none"/>
        </font>
      </dxf>
    </rfmt>
    <rfmt sheetId="2" s="1" sqref="F89" start="0" length="0">
      <dxf>
        <font>
          <sz val="10"/>
          <color auto="1"/>
          <name val="Arial"/>
          <family val="2"/>
          <scheme val="none"/>
        </font>
      </dxf>
    </rfmt>
    <rfmt sheetId="2" s="1" sqref="G89" start="0" length="0">
      <dxf>
        <font>
          <sz val="10"/>
          <color auto="1"/>
          <name val="Arial"/>
          <family val="2"/>
          <scheme val="none"/>
        </font>
      </dxf>
    </rfmt>
    <rfmt sheetId="2" s="1" sqref="H89" start="0" length="0">
      <dxf>
        <font>
          <sz val="10"/>
          <color auto="1"/>
          <name val="Arial"/>
          <family val="2"/>
          <scheme val="none"/>
        </font>
      </dxf>
    </rfmt>
    <rfmt sheetId="2" s="1" sqref="I89" start="0" length="0">
      <dxf>
        <font>
          <sz val="10"/>
          <color auto="1"/>
          <name val="Arial"/>
          <family val="2"/>
          <scheme val="none"/>
        </font>
      </dxf>
    </rfmt>
    <rfmt sheetId="2" s="1" sqref="J89" start="0" length="0">
      <dxf>
        <font>
          <sz val="10"/>
          <color auto="1"/>
          <name val="Arial"/>
          <family val="2"/>
          <scheme val="none"/>
        </font>
      </dxf>
    </rfmt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57" sId="2" ref="A89:XFD89" action="deleteRow">
    <rfmt sheetId="2" xfDxf="1" sqref="A89:XFD89" start="0" length="0"/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58" sId="2" ref="A89:XFD89" action="deleteRow">
    <rfmt sheetId="2" xfDxf="1" sqref="A89:XFD89" start="0" length="0"/>
    <rcc rId="0" sId="2" dxf="1">
      <nc r="A89" t="inlineStr">
        <is>
          <t>No.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B89" t="inlineStr">
        <is>
          <t>Tabla 5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D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E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F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G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H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I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J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" sId="2" ref="A89:XFD89" action="deleteRow">
    <rfmt sheetId="2" xfDxf="1" sqref="A89:XFD89" start="0" length="0"/>
    <rfmt sheetId="2" sqref="A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B89" t="inlineStr">
        <is>
          <t xml:space="preserve">Cantidad de inconformidades presentadas por las personas usuarias externas (Subdimensión Uso inadecuado de los recursos ) 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D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E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F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G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H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I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J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" sId="2" ref="A89:XFD89" action="deleteRow">
    <rfmt sheetId="2" xfDxf="1" sqref="A89:XFD89" start="0" length="0"/>
    <rfmt sheetId="2" sqref="A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B89" t="inlineStr">
        <is>
          <t>Detalle de la inconformidad en forma concreta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C89" t="inlineStr">
        <is>
          <t xml:space="preserve">Unidad organizacional/servicio -producto institucional o municipal que la genera 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D89" t="inlineStr">
        <is>
          <t>Términos Absolutos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E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F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G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9" t="inlineStr">
        <is>
          <t>Términos Relativos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ndxf>
    </rcc>
    <rfmt sheetId="2" sqref="I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J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" sId="2" ref="A89:XFD89" action="deleteRow">
    <rfmt sheetId="2" xfDxf="1" sqref="A89:XFD89" start="0" length="0"/>
    <rfmt sheetId="2" sqref="A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B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C89" start="0" length="0">
      <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3" tint="0.59999389629810485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89" t="inlineStr">
        <is>
          <t>Total Recibidas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89" t="inlineStr">
        <is>
          <t>Total Resueltas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89" t="inlineStr">
        <is>
          <t>Total en Proceso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9" t="inlineStr">
        <is>
          <r>
            <t xml:space="preserve">Total de No Resueltas </t>
          </r>
          <r>
            <rPr>
              <b/>
              <vertAlign val="superscript"/>
              <sz val="10"/>
              <rFont val="Calibri"/>
              <family val="2"/>
            </rPr>
            <t>/4</t>
          </r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9" t="inlineStr">
        <is>
          <t>Porcentaje Resuelto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 t="inlineStr">
        <is>
          <t>Porcentaje en Proceso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 t="inlineStr">
        <is>
          <t>Porcentaje No Resueltas</t>
        </is>
      </nc>
      <ndxf>
        <font>
          <b/>
          <sz val="10"/>
          <color auto="1"/>
          <name val="Calibri"/>
          <family val="2"/>
          <scheme val="minor"/>
        </font>
        <fill>
          <patternFill patternType="solid">
            <bgColor theme="0" tint="-0.14999847407452621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62" sId="2" ref="A89:XFD89" action="deleteRow">
    <undo index="65535" exp="area" dr="G89:G98" r="G99" sId="2"/>
    <undo index="65535" exp="area" dr="F89:F98" r="F99" sId="2"/>
    <undo index="65535" exp="area" dr="E89:E98" r="E99" sId="2"/>
    <undo index="65535" exp="area" dr="D89:D98" r="D99" sId="2"/>
    <rfmt sheetId="2" xfDxf="1" sqref="A89:XFD89" start="0" length="0"/>
    <rcc rId="0" sId="2" dxf="1">
      <nc r="A89">
        <v>1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9" t="inlineStr">
        <is>
          <t>Ejemplo: Uso inadecuado de vehículo institucional.</t>
        </is>
      </nc>
      <n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89" t="inlineStr">
        <is>
          <t>Ejemplo: Departamento de Cobros</t>
        </is>
      </nc>
      <n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89">
        <v>1500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89">
        <v>1100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89">
        <v>330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9">
        <v>70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9">
        <f>E89/D89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F89/D89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G89/D89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63" sId="2" ref="A89:XFD89" action="deleteRow">
    <undo index="65535" exp="area" dr="G89:G97" r="G98" sId="2"/>
    <undo index="65535" exp="area" dr="F89:F97" r="F98" sId="2"/>
    <undo index="65535" exp="area" dr="E89:E97" r="E98" sId="2"/>
    <undo index="65535" exp="area" dr="D89:D97" r="D98" sId="2"/>
    <rfmt sheetId="2" xfDxf="1" sqref="A89:XFD89" start="0" length="0"/>
    <rcc rId="0" sId="2" dxf="1">
      <nc r="A89">
        <v>2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9" t="inlineStr">
        <is>
          <t>Ejemplo: Tráfico de influencias en la prestación de servicios</t>
        </is>
      </nc>
      <n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89" t="inlineStr">
        <is>
          <t>Ejemplo: Oficina de Información</t>
        </is>
      </nc>
      <n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89">
        <v>250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89">
        <v>123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89">
        <v>64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9">
        <v>63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9">
        <f>E89/D89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F89/D89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G89/D89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64" sId="2" ref="A89:XFD89" action="deleteRow">
    <undo index="65535" exp="area" dr="G89:G96" r="G97" sId="2"/>
    <undo index="65535" exp="area" dr="F89:F96" r="F97" sId="2"/>
    <undo index="65535" exp="area" dr="E89:E96" r="E97" sId="2"/>
    <undo index="65535" exp="area" dr="D89:D96" r="D97" sId="2"/>
    <rfmt sheetId="2" xfDxf="1" sqref="A89:XFD89" start="0" length="0"/>
    <rcc rId="0" sId="2" dxf="1">
      <nc r="A89">
        <v>3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9">
        <f>E89/D89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F89/D89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G89/D89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65" sId="2" ref="A89:XFD89" action="deleteRow">
    <undo index="65535" exp="area" dr="G89:G95" r="G96" sId="2"/>
    <undo index="65535" exp="area" dr="F89:F95" r="F96" sId="2"/>
    <undo index="65535" exp="area" dr="E89:E95" r="E96" sId="2"/>
    <undo index="65535" exp="area" dr="D89:D95" r="D96" sId="2"/>
    <rfmt sheetId="2" xfDxf="1" sqref="A89:XFD89" start="0" length="0"/>
    <rcc rId="0" sId="2" dxf="1">
      <nc r="A89">
        <v>4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9">
        <f>E89/D89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F89/D89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G89/D89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66" sId="2" ref="A89:XFD89" action="deleteRow">
    <undo index="65535" exp="area" dr="G89:G94" r="G95" sId="2"/>
    <undo index="65535" exp="area" dr="F89:F94" r="F95" sId="2"/>
    <undo index="65535" exp="area" dr="E89:E94" r="E95" sId="2"/>
    <undo index="65535" exp="area" dr="D89:D94" r="D95" sId="2"/>
    <rfmt sheetId="2" xfDxf="1" sqref="A89:XFD89" start="0" length="0"/>
    <rcc rId="0" sId="2" dxf="1">
      <nc r="A89">
        <v>5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9">
        <f>E89/D89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F89/D89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G89/D89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67" sId="2" ref="A89:XFD89" action="deleteRow">
    <undo index="65535" exp="area" dr="G89:G93" r="G94" sId="2"/>
    <undo index="65535" exp="area" dr="F89:F93" r="F94" sId="2"/>
    <undo index="65535" exp="area" dr="E89:E93" r="E94" sId="2"/>
    <undo index="65535" exp="area" dr="D89:D93" r="D94" sId="2"/>
    <rfmt sheetId="2" xfDxf="1" sqref="A89:XFD89" start="0" length="0"/>
    <rcc rId="0" sId="2" dxf="1">
      <nc r="A89">
        <v>6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9">
        <f>E89/D89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F89/D89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G89/D89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68" sId="2" ref="A89:XFD89" action="deleteRow">
    <undo index="65535" exp="area" dr="G89:G92" r="G93" sId="2"/>
    <undo index="65535" exp="area" dr="F89:F92" r="F93" sId="2"/>
    <undo index="65535" exp="area" dr="E89:E92" r="E93" sId="2"/>
    <undo index="65535" exp="area" dr="D89:D92" r="D93" sId="2"/>
    <rfmt sheetId="2" xfDxf="1" sqref="A89:XFD89" start="0" length="0"/>
    <rcc rId="0" sId="2" dxf="1">
      <nc r="A89">
        <v>7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9">
        <f>E89/D89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F89/D89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G89/D89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69" sId="2" ref="A89:XFD89" action="deleteRow">
    <undo index="65535" exp="area" dr="G89:G91" r="G92" sId="2"/>
    <undo index="65535" exp="area" dr="F89:F91" r="F92" sId="2"/>
    <undo index="65535" exp="area" dr="E89:E91" r="E92" sId="2"/>
    <undo index="65535" exp="area" dr="D89:D91" r="D92" sId="2"/>
    <rfmt sheetId="2" xfDxf="1" sqref="A89:XFD89" start="0" length="0"/>
    <rcc rId="0" sId="2" dxf="1">
      <nc r="A89">
        <v>8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9">
        <f>E89/D89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F89/D89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G89/D89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70" sId="2" ref="A89:XFD89" action="deleteRow">
    <undo index="65535" exp="area" dr="G89:G90" r="G91" sId="2"/>
    <undo index="65535" exp="area" dr="F89:F90" r="F91" sId="2"/>
    <undo index="65535" exp="area" dr="E89:E90" r="E91" sId="2"/>
    <undo index="65535" exp="area" dr="D89:D90" r="D91" sId="2"/>
    <rfmt sheetId="2" xfDxf="1" sqref="A89:XFD89" start="0" length="0"/>
    <rcc rId="0" sId="2" dxf="1">
      <nc r="A89">
        <v>9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9">
        <f>E89/D89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F89/D89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G89/D89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71" sId="2" ref="A89:XFD89" action="deleteRow">
    <undo index="65535" exp="area" dr="G89" r="G90" sId="2"/>
    <undo index="65535" exp="area" dr="F89" r="F90" sId="2"/>
    <undo index="65535" exp="area" dr="E89" r="E90" sId="2"/>
    <undo index="65535" exp="area" dr="D89" r="D90" sId="2"/>
    <rfmt sheetId="2" xfDxf="1" sqref="A89:XFD89" start="0" length="0"/>
    <rcc rId="0" sId="2" dxf="1">
      <nc r="A89">
        <v>10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9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9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89">
        <f>E89/D89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F89/D89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G89/D89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72" sId="2" ref="A89:XFD89" action="deleteRow">
    <rfmt sheetId="2" xfDxf="1" sqref="A89:XFD89" start="0" length="0"/>
    <rcc rId="0" sId="2" dxf="1">
      <nc r="A89" t="inlineStr">
        <is>
          <t>TOTAL</t>
        </is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B89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top style="thin">
            <color indexed="64"/>
          </top>
          <bottom style="thin">
            <color indexed="64"/>
          </bottom>
        </border>
      </dxf>
    </rfmt>
    <rfmt sheetId="2" sqref="C89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89">
        <f>SUM(#REF!)</f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89">
        <f>SUM(#REF!)</f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89">
        <f>SUM(#REF!)</f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9">
        <f>SUM(#REF!)</f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9">
        <f>E89/D89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89">
        <f>F89/D89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89">
        <f>G89/D89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73" sId="2" ref="A99:XFD99" action="deleteRow">
    <rfmt sheetId="2" xfDxf="1" sqref="A99:XFD99" start="0" length="0"/>
    <rcc rId="0" sId="2" s="1" dxf="1">
      <nc r="A99" t="inlineStr">
        <is>
          <t>Notas:</t>
        </is>
      </nc>
      <ndxf>
        <font>
          <b/>
          <sz val="9"/>
          <color auto="1"/>
          <name val="Arial"/>
          <family val="2"/>
          <scheme val="none"/>
        </font>
      </ndxf>
    </rcc>
    <rfmt sheetId="2" sqref="B99" start="0" length="0">
      <dxf>
        <font>
          <sz val="11"/>
          <color auto="1"/>
          <name val="Calibri"/>
          <family val="2"/>
          <scheme val="minor"/>
        </font>
      </dxf>
    </rfmt>
    <rfmt sheetId="2" sqref="C99" start="0" length="0">
      <dxf>
        <font>
          <sz val="11"/>
          <color auto="1"/>
          <name val="Calibri"/>
          <family val="2"/>
          <scheme val="minor"/>
        </font>
      </dxf>
    </rfmt>
    <rfmt sheetId="2" sqref="D99" start="0" length="0">
      <dxf>
        <font>
          <sz val="11"/>
          <color auto="1"/>
          <name val="Calibri"/>
          <family val="2"/>
          <scheme val="minor"/>
        </font>
      </dxf>
    </rfmt>
    <rfmt sheetId="2" sqref="E99" start="0" length="0">
      <dxf>
        <font>
          <sz val="11"/>
          <color auto="1"/>
          <name val="Calibri"/>
          <family val="2"/>
          <scheme val="minor"/>
        </font>
      </dxf>
    </rfmt>
    <rfmt sheetId="2" sqref="F99" start="0" length="0">
      <dxf>
        <font>
          <sz val="11"/>
          <color auto="1"/>
          <name val="Calibri"/>
          <family val="2"/>
          <scheme val="minor"/>
        </font>
      </dxf>
    </rfmt>
    <rfmt sheetId="2" sqref="G99" start="0" length="0">
      <dxf>
        <font>
          <sz val="11"/>
          <color auto="1"/>
          <name val="Calibri"/>
          <family val="2"/>
          <scheme val="minor"/>
        </font>
      </dxf>
    </rfmt>
    <rfmt sheetId="2" sqref="H99" start="0" length="0">
      <dxf>
        <font>
          <sz val="11"/>
          <color auto="1"/>
          <name val="Calibri"/>
          <family val="2"/>
          <scheme val="minor"/>
        </font>
      </dxf>
    </rfmt>
    <rfmt sheetId="2" sqref="I99" start="0" length="0">
      <dxf>
        <font>
          <sz val="11"/>
          <color auto="1"/>
          <name val="Calibri"/>
          <family val="2"/>
          <scheme val="minor"/>
        </font>
      </dxf>
    </rfmt>
    <rfmt sheetId="2" sqref="J99" start="0" length="0">
      <dxf>
        <font>
          <sz val="11"/>
          <color auto="1"/>
          <name val="Calibri"/>
          <family val="2"/>
          <scheme val="minor"/>
        </font>
      </dxf>
    </rfmt>
    <rfmt sheetId="2" sqref="K99" start="0" length="0">
      <dxf>
        <font>
          <sz val="11"/>
          <color auto="1"/>
          <name val="Calibri"/>
          <family val="2"/>
          <scheme val="minor"/>
        </font>
      </dxf>
    </rfmt>
  </rrc>
  <rrc rId="1474" sId="2" ref="A99:XFD99" action="deleteRow">
    <rfmt sheetId="2" xfDxf="1" sqref="A99:XFD99" start="0" length="0"/>
    <rcc rId="0" sId="2" s="1" dxf="1">
      <nc r="A99" t="inlineStr">
        <is>
          <t xml:space="preserve">1. Por favor borrar las filas que no contienen información, para no generar error, ya que cada fila contiene la fórmula para generar los datos de manera automática.  </t>
        </is>
      </nc>
      <ndxf>
        <font>
          <sz val="10"/>
          <color auto="1"/>
          <name val="Calibri"/>
          <family val="2"/>
          <scheme val="minor"/>
        </font>
      </ndxf>
    </rcc>
    <rfmt sheetId="2" s="1" sqref="B99" start="0" length="0">
      <dxf>
        <font>
          <sz val="10"/>
          <color auto="1"/>
          <name val="Arial"/>
          <family val="2"/>
          <scheme val="none"/>
        </font>
      </dxf>
    </rfmt>
    <rfmt sheetId="2" s="1" sqref="C99" start="0" length="0">
      <dxf>
        <font>
          <sz val="10"/>
          <color auto="1"/>
          <name val="Arial"/>
          <family val="2"/>
          <scheme val="none"/>
        </font>
      </dxf>
    </rfmt>
    <rfmt sheetId="2" s="1" sqref="D99" start="0" length="0">
      <dxf>
        <font>
          <sz val="10"/>
          <color auto="1"/>
          <name val="Arial"/>
          <family val="2"/>
          <scheme val="none"/>
        </font>
      </dxf>
    </rfmt>
    <rfmt sheetId="2" s="1" sqref="E99" start="0" length="0">
      <dxf>
        <font>
          <sz val="10"/>
          <color auto="1"/>
          <name val="Arial"/>
          <family val="2"/>
          <scheme val="none"/>
        </font>
      </dxf>
    </rfmt>
    <rfmt sheetId="2" s="1" sqref="F99" start="0" length="0">
      <dxf>
        <font>
          <sz val="10"/>
          <color auto="1"/>
          <name val="Arial"/>
          <family val="2"/>
          <scheme val="none"/>
        </font>
      </dxf>
    </rfmt>
    <rfmt sheetId="2" s="1" sqref="G99" start="0" length="0">
      <dxf>
        <font>
          <sz val="10"/>
          <color auto="1"/>
          <name val="Arial"/>
          <family val="2"/>
          <scheme val="none"/>
        </font>
      </dxf>
    </rfmt>
    <rfmt sheetId="2" s="1" sqref="H99" start="0" length="0">
      <dxf>
        <font>
          <sz val="10"/>
          <color auto="1"/>
          <name val="Arial"/>
          <family val="2"/>
          <scheme val="none"/>
        </font>
      </dxf>
    </rfmt>
    <rfmt sheetId="2" s="1" sqref="I99" start="0" length="0">
      <dxf>
        <font>
          <sz val="10"/>
          <color auto="1"/>
          <name val="Arial"/>
          <family val="2"/>
          <scheme val="none"/>
        </font>
      </dxf>
    </rfmt>
    <rfmt sheetId="2" s="1" sqref="J99" start="0" length="0">
      <dxf>
        <font>
          <sz val="10"/>
          <color auto="1"/>
          <name val="Arial"/>
          <family val="2"/>
          <scheme val="none"/>
        </font>
      </dxf>
    </rfmt>
    <rfmt sheetId="2" s="1" sqref="K99" start="0" length="0">
      <dxf>
        <font>
          <sz val="10"/>
          <color auto="1"/>
          <name val="Arial"/>
          <family val="2"/>
          <scheme val="none"/>
        </font>
      </dxf>
    </rfmt>
  </rrc>
  <rrc rId="1475" sId="2" ref="A99:XFD99" action="deleteRow">
    <rfmt sheetId="2" xfDxf="1" sqref="A99:XFD99" start="0" length="0"/>
    <rcc rId="0" sId="2" s="1" dxf="1">
      <nc r="A99" t="inlineStr">
        <is>
          <r>
            <t>2. Al borrar de la tabla las filas que no se van a utilizar, tener el cuidado de no eliminar la fila</t>
          </r>
          <r>
            <rPr>
              <b/>
              <sz val="10"/>
              <rFont val="Calibri"/>
              <family val="2"/>
            </rPr>
            <t xml:space="preserve"> "TOTAL" </t>
          </r>
          <r>
            <rPr>
              <sz val="10"/>
              <rFont val="Calibri"/>
              <family val="2"/>
            </rPr>
            <t>que contienen fórmulas para generar los datos de manera automática.</t>
          </r>
        </is>
      </nc>
      <ndxf>
        <font>
          <sz val="10"/>
          <color auto="1"/>
          <name val="Calibri"/>
          <family val="2"/>
          <scheme val="minor"/>
        </font>
      </ndxf>
    </rcc>
    <rfmt sheetId="2" s="1" sqref="B99" start="0" length="0">
      <dxf>
        <font>
          <sz val="10"/>
          <color auto="1"/>
          <name val="Arial"/>
          <family val="2"/>
          <scheme val="none"/>
        </font>
      </dxf>
    </rfmt>
    <rfmt sheetId="2" s="1" sqref="C99" start="0" length="0">
      <dxf>
        <font>
          <sz val="10"/>
          <color auto="1"/>
          <name val="Arial"/>
          <family val="2"/>
          <scheme val="none"/>
        </font>
      </dxf>
    </rfmt>
    <rfmt sheetId="2" s="1" sqref="D99" start="0" length="0">
      <dxf>
        <font>
          <sz val="10"/>
          <color auto="1"/>
          <name val="Arial"/>
          <family val="2"/>
          <scheme val="none"/>
        </font>
      </dxf>
    </rfmt>
    <rfmt sheetId="2" s="1" sqref="E99" start="0" length="0">
      <dxf>
        <font>
          <sz val="10"/>
          <color auto="1"/>
          <name val="Arial"/>
          <family val="2"/>
          <scheme val="none"/>
        </font>
      </dxf>
    </rfmt>
    <rfmt sheetId="2" s="1" sqref="F99" start="0" length="0">
      <dxf>
        <font>
          <sz val="10"/>
          <color auto="1"/>
          <name val="Arial"/>
          <family val="2"/>
          <scheme val="none"/>
        </font>
      </dxf>
    </rfmt>
    <rfmt sheetId="2" s="1" sqref="G99" start="0" length="0">
      <dxf>
        <font>
          <sz val="10"/>
          <color auto="1"/>
          <name val="Arial"/>
          <family val="2"/>
          <scheme val="none"/>
        </font>
      </dxf>
    </rfmt>
    <rfmt sheetId="2" s="1" sqref="H99" start="0" length="0">
      <dxf>
        <font>
          <sz val="10"/>
          <color auto="1"/>
          <name val="Arial"/>
          <family val="2"/>
          <scheme val="none"/>
        </font>
      </dxf>
    </rfmt>
    <rfmt sheetId="2" s="1" sqref="I99" start="0" length="0">
      <dxf>
        <font>
          <sz val="10"/>
          <color auto="1"/>
          <name val="Arial"/>
          <family val="2"/>
          <scheme val="none"/>
        </font>
      </dxf>
    </rfmt>
    <rfmt sheetId="2" s="1" sqref="J99" start="0" length="0">
      <dxf>
        <font>
          <sz val="10"/>
          <color auto="1"/>
          <name val="Arial"/>
          <family val="2"/>
          <scheme val="none"/>
        </font>
      </dxf>
    </rfmt>
    <rfmt sheetId="2" s="1" sqref="K99" start="0" length="0">
      <dxf>
        <font>
          <sz val="10"/>
          <color auto="1"/>
          <name val="Arial"/>
          <family val="2"/>
          <scheme val="none"/>
        </font>
      </dxf>
    </rfmt>
  </rrc>
  <rrc rId="1476" sId="2" ref="A99:XFD99" action="deleteRow">
    <rfmt sheetId="2" xfDxf="1" sqref="A99:XFD99" start="0" length="0"/>
    <rcc rId="0" sId="2" dxf="1">
      <nc r="A99" t="inlineStr">
        <is>
          <t xml:space="preserve">3. En caso de insertar filas adicionales que se requieran, por favor copiar la fórmula para generar los datos de manera automática. </t>
        </is>
      </nc>
      <ndxf>
        <font>
          <sz val="10"/>
          <color auto="1"/>
          <name val="Calibri"/>
          <family val="2"/>
          <scheme val="minor"/>
        </font>
      </ndxf>
    </rcc>
    <rfmt sheetId="2" s="1" sqref="B99" start="0" length="0">
      <dxf>
        <font>
          <sz val="10"/>
          <color auto="1"/>
          <name val="Arial"/>
          <family val="2"/>
          <scheme val="none"/>
        </font>
      </dxf>
    </rfmt>
    <rfmt sheetId="2" s="1" sqref="C99" start="0" length="0">
      <dxf>
        <font>
          <sz val="10"/>
          <color auto="1"/>
          <name val="Arial"/>
          <family val="2"/>
          <scheme val="none"/>
        </font>
      </dxf>
    </rfmt>
    <rfmt sheetId="2" s="1" sqref="D99" start="0" length="0">
      <dxf>
        <font>
          <sz val="10"/>
          <color auto="1"/>
          <name val="Arial"/>
          <family val="2"/>
          <scheme val="none"/>
        </font>
      </dxf>
    </rfmt>
    <rfmt sheetId="2" s="1" sqref="E99" start="0" length="0">
      <dxf>
        <font>
          <sz val="10"/>
          <color auto="1"/>
          <name val="Arial"/>
          <family val="2"/>
          <scheme val="none"/>
        </font>
      </dxf>
    </rfmt>
    <rfmt sheetId="2" s="1" sqref="F99" start="0" length="0">
      <dxf>
        <font>
          <sz val="10"/>
          <color auto="1"/>
          <name val="Arial"/>
          <family val="2"/>
          <scheme val="none"/>
        </font>
      </dxf>
    </rfmt>
    <rfmt sheetId="2" s="1" sqref="G99" start="0" length="0">
      <dxf>
        <font>
          <sz val="10"/>
          <color auto="1"/>
          <name val="Arial"/>
          <family val="2"/>
          <scheme val="none"/>
        </font>
      </dxf>
    </rfmt>
    <rfmt sheetId="2" s="1" sqref="H99" start="0" length="0">
      <dxf>
        <font>
          <sz val="10"/>
          <color auto="1"/>
          <name val="Arial"/>
          <family val="2"/>
          <scheme val="none"/>
        </font>
      </dxf>
    </rfmt>
    <rfmt sheetId="2" s="1" sqref="I99" start="0" length="0">
      <dxf>
        <font>
          <sz val="10"/>
          <color auto="1"/>
          <name val="Arial"/>
          <family val="2"/>
          <scheme val="none"/>
        </font>
      </dxf>
    </rfmt>
    <rfmt sheetId="2" s="1" sqref="J99" start="0" length="0">
      <dxf>
        <font>
          <sz val="10"/>
          <color auto="1"/>
          <name val="Arial"/>
          <family val="2"/>
          <scheme val="none"/>
        </font>
      </dxf>
    </rfmt>
    <rfmt sheetId="2" s="1" sqref="K99" start="0" length="0">
      <dxf>
        <font>
          <sz val="10"/>
          <color auto="1"/>
          <name val="Arial"/>
          <family val="2"/>
          <scheme val="none"/>
        </font>
      </dxf>
    </rfmt>
  </rrc>
  <rrc rId="1477" sId="2" ref="A99:XFD99" action="deleteRow">
    <rfmt sheetId="2" xfDxf="1" sqref="A99:XFD99" start="0" length="0"/>
    <rcc rId="0" sId="2" s="1" dxf="1">
      <nc r="A99" t="inlineStr">
        <is>
          <t>4. En el caso de indicar inconformidades no resueltas, por favor explicar las razones por las cuales no fueron solucionadas. Para ello, anotarlas al pie de la tabla correspondiente, según su dimensión.</t>
        </is>
      </nc>
      <ndxf>
        <font>
          <sz val="10"/>
          <color auto="1"/>
          <name val="Calibri"/>
          <family val="2"/>
          <scheme val="minor"/>
        </font>
      </ndxf>
    </rcc>
    <rfmt sheetId="2" s="1" sqref="B99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C99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D99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E99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F99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G99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H99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I99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J99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K99" start="0" length="0">
      <dxf>
        <font>
          <sz val="9"/>
          <color auto="1"/>
          <name val="Arial"/>
          <family val="2"/>
          <scheme val="none"/>
        </font>
        <alignment horizontal="left"/>
      </dxf>
    </rfmt>
  </rrc>
  <rrc rId="1478" sId="2" ref="A99:XFD99" action="deleteRow">
    <rfmt sheetId="2" xfDxf="1" sqref="A99:XFD99" start="0" length="0"/>
    <rfmt sheetId="2" s="1" sqref="A99" start="0" length="0">
      <dxf>
        <font>
          <sz val="10"/>
          <color auto="1"/>
          <name val="Calibri"/>
          <family val="2"/>
          <scheme val="minor"/>
        </font>
      </dxf>
    </rfmt>
    <rfmt sheetId="2" s="1" sqref="B99" start="0" length="0">
      <dxf>
        <font>
          <sz val="10"/>
          <color auto="1"/>
          <name val="Arial"/>
          <family val="2"/>
          <scheme val="none"/>
        </font>
      </dxf>
    </rfmt>
    <rfmt sheetId="2" s="1" sqref="C99" start="0" length="0">
      <dxf>
        <font>
          <sz val="10"/>
          <color auto="1"/>
          <name val="Arial"/>
          <family val="2"/>
          <scheme val="none"/>
        </font>
      </dxf>
    </rfmt>
    <rfmt sheetId="2" s="1" sqref="D99" start="0" length="0">
      <dxf>
        <font>
          <sz val="10"/>
          <color auto="1"/>
          <name val="Arial"/>
          <family val="2"/>
          <scheme val="none"/>
        </font>
      </dxf>
    </rfmt>
    <rfmt sheetId="2" s="1" sqref="E99" start="0" length="0">
      <dxf>
        <font>
          <sz val="10"/>
          <color auto="1"/>
          <name val="Arial"/>
          <family val="2"/>
          <scheme val="none"/>
        </font>
      </dxf>
    </rfmt>
    <rfmt sheetId="2" s="1" sqref="F99" start="0" length="0">
      <dxf>
        <font>
          <sz val="10"/>
          <color auto="1"/>
          <name val="Arial"/>
          <family val="2"/>
          <scheme val="none"/>
        </font>
      </dxf>
    </rfmt>
    <rfmt sheetId="2" s="1" sqref="G99" start="0" length="0">
      <dxf>
        <font>
          <sz val="10"/>
          <color auto="1"/>
          <name val="Arial"/>
          <family val="2"/>
          <scheme val="none"/>
        </font>
      </dxf>
    </rfmt>
    <rfmt sheetId="2" s="1" sqref="H99" start="0" length="0">
      <dxf>
        <font>
          <sz val="10"/>
          <color auto="1"/>
          <name val="Arial"/>
          <family val="2"/>
          <scheme val="none"/>
        </font>
      </dxf>
    </rfmt>
    <rfmt sheetId="2" s="1" sqref="I99" start="0" length="0">
      <dxf>
        <font>
          <sz val="10"/>
          <color auto="1"/>
          <name val="Arial"/>
          <family val="2"/>
          <scheme val="none"/>
        </font>
      </dxf>
    </rfmt>
    <rfmt sheetId="2" s="1" sqref="J99" start="0" length="0">
      <dxf>
        <font>
          <sz val="10"/>
          <color auto="1"/>
          <name val="Arial"/>
          <family val="2"/>
          <scheme val="none"/>
        </font>
      </dxf>
    </rfmt>
  </rrc>
  <rrc rId="1479" sId="2" ref="A135:XFD135" action="deleteRow">
    <rfmt sheetId="2" xfDxf="1" sqref="A135:XFD135" start="0" length="0"/>
    <rcc rId="0" sId="2" s="1" dxf="1">
      <nc r="A135" t="inlineStr">
        <is>
          <t xml:space="preserve">1. Por favor borrar las filas que no contienen información, para no generar error, ya que cada fila contiene la fórmula para generar los datos de manera automática.  </t>
        </is>
      </nc>
      <ndxf>
        <font>
          <sz val="10"/>
          <color auto="1"/>
          <name val="Calibri"/>
          <family val="2"/>
          <scheme val="minor"/>
        </font>
      </ndxf>
    </rcc>
    <rfmt sheetId="2" sqref="B135" start="0" length="0">
      <dxf>
        <font>
          <sz val="11"/>
          <color auto="1"/>
          <name val="Calibri"/>
          <family val="2"/>
          <scheme val="minor"/>
        </font>
      </dxf>
    </rfmt>
    <rfmt sheetId="2" sqref="C135" start="0" length="0">
      <dxf>
        <font>
          <sz val="11"/>
          <color auto="1"/>
          <name val="Calibri"/>
          <family val="2"/>
          <scheme val="minor"/>
        </font>
      </dxf>
    </rfmt>
    <rfmt sheetId="2" sqref="D135" start="0" length="0">
      <dxf>
        <font>
          <sz val="11"/>
          <color auto="1"/>
          <name val="Calibri"/>
          <family val="2"/>
          <scheme val="minor"/>
        </font>
      </dxf>
    </rfmt>
    <rfmt sheetId="2" sqref="E135" start="0" length="0">
      <dxf>
        <font>
          <sz val="11"/>
          <color auto="1"/>
          <name val="Calibri"/>
          <family val="2"/>
          <scheme val="minor"/>
        </font>
      </dxf>
    </rfmt>
    <rfmt sheetId="2" sqref="F135" start="0" length="0">
      <dxf>
        <font>
          <sz val="11"/>
          <color auto="1"/>
          <name val="Calibri"/>
          <family val="2"/>
          <scheme val="minor"/>
        </font>
      </dxf>
    </rfmt>
    <rfmt sheetId="2" sqref="G135" start="0" length="0">
      <dxf>
        <font>
          <sz val="11"/>
          <color auto="1"/>
          <name val="Calibri"/>
          <family val="2"/>
          <scheme val="minor"/>
        </font>
      </dxf>
    </rfmt>
    <rfmt sheetId="2" sqref="H135" start="0" length="0">
      <dxf>
        <font>
          <sz val="11"/>
          <color auto="1"/>
          <name val="Calibri"/>
          <family val="2"/>
          <scheme val="minor"/>
        </font>
      </dxf>
    </rfmt>
    <rfmt sheetId="2" sqref="I135" start="0" length="0">
      <dxf>
        <font>
          <sz val="11"/>
          <color auto="1"/>
          <name val="Calibri"/>
          <family val="2"/>
          <scheme val="minor"/>
        </font>
      </dxf>
    </rfmt>
    <rfmt sheetId="2" sqref="J135" start="0" length="0">
      <dxf>
        <font>
          <sz val="11"/>
          <color auto="1"/>
          <name val="Calibri"/>
          <family val="2"/>
          <scheme val="minor"/>
        </font>
      </dxf>
    </rfmt>
  </rrc>
  <rrc rId="1480" sId="2" ref="A135:XFD135" action="deleteRow">
    <rfmt sheetId="2" xfDxf="1" sqref="A135:XFD135" start="0" length="0"/>
    <rcc rId="0" sId="2" s="1" dxf="1">
      <nc r="A135" t="inlineStr">
        <is>
          <r>
            <t>2. Al borrar de la tabla las filas que no se van a utilizar, tener el cuidado de no eliminar la fila</t>
          </r>
          <r>
            <rPr>
              <b/>
              <sz val="10"/>
              <rFont val="Calibri"/>
              <family val="2"/>
            </rPr>
            <t xml:space="preserve"> "TOTAL" </t>
          </r>
          <r>
            <rPr>
              <sz val="10"/>
              <rFont val="Calibri"/>
              <family val="2"/>
            </rPr>
            <t>que contienen fórmulas para generar los datos de manera automática.</t>
          </r>
        </is>
      </nc>
      <ndxf>
        <font>
          <sz val="10"/>
          <color auto="1"/>
          <name val="Calibri"/>
          <family val="2"/>
          <scheme val="minor"/>
        </font>
      </ndxf>
    </rcc>
    <rfmt sheetId="2" sqref="B135" start="0" length="0">
      <dxf>
        <font>
          <sz val="11"/>
          <color auto="1"/>
          <name val="Calibri"/>
          <family val="2"/>
          <scheme val="minor"/>
        </font>
      </dxf>
    </rfmt>
    <rfmt sheetId="2" sqref="C135" start="0" length="0">
      <dxf>
        <font>
          <sz val="11"/>
          <color auto="1"/>
          <name val="Calibri"/>
          <family val="2"/>
          <scheme val="minor"/>
        </font>
      </dxf>
    </rfmt>
    <rfmt sheetId="2" sqref="D135" start="0" length="0">
      <dxf>
        <font>
          <sz val="11"/>
          <color auto="1"/>
          <name val="Calibri"/>
          <family val="2"/>
          <scheme val="minor"/>
        </font>
      </dxf>
    </rfmt>
    <rfmt sheetId="2" sqref="E135" start="0" length="0">
      <dxf>
        <font>
          <sz val="11"/>
          <color auto="1"/>
          <name val="Calibri"/>
          <family val="2"/>
          <scheme val="minor"/>
        </font>
      </dxf>
    </rfmt>
    <rfmt sheetId="2" sqref="F135" start="0" length="0">
      <dxf>
        <font>
          <sz val="11"/>
          <color auto="1"/>
          <name val="Calibri"/>
          <family val="2"/>
          <scheme val="minor"/>
        </font>
      </dxf>
    </rfmt>
    <rfmt sheetId="2" sqref="G135" start="0" length="0">
      <dxf>
        <font>
          <sz val="11"/>
          <color auto="1"/>
          <name val="Calibri"/>
          <family val="2"/>
          <scheme val="minor"/>
        </font>
      </dxf>
    </rfmt>
    <rfmt sheetId="2" sqref="H135" start="0" length="0">
      <dxf>
        <font>
          <sz val="11"/>
          <color auto="1"/>
          <name val="Calibri"/>
          <family val="2"/>
          <scheme val="minor"/>
        </font>
      </dxf>
    </rfmt>
    <rfmt sheetId="2" sqref="I135" start="0" length="0">
      <dxf>
        <font>
          <sz val="11"/>
          <color auto="1"/>
          <name val="Calibri"/>
          <family val="2"/>
          <scheme val="minor"/>
        </font>
      </dxf>
    </rfmt>
    <rfmt sheetId="2" sqref="J135" start="0" length="0">
      <dxf>
        <font>
          <sz val="11"/>
          <color auto="1"/>
          <name val="Calibri"/>
          <family val="2"/>
          <scheme val="minor"/>
        </font>
      </dxf>
    </rfmt>
  </rrc>
  <rrc rId="1481" sId="2" ref="A135:XFD135" action="deleteRow">
    <rfmt sheetId="2" xfDxf="1" sqref="A135:XFD135" start="0" length="0"/>
    <rcc rId="0" sId="2" dxf="1">
      <nc r="A135" t="inlineStr">
        <is>
          <t xml:space="preserve">3. En caso de insertar filas adicionales que se requieran, por favor copiar la fórmula para generar los datos de manera automática. </t>
        </is>
      </nc>
      <ndxf>
        <font>
          <sz val="10"/>
          <color auto="1"/>
          <name val="Calibri"/>
          <family val="2"/>
          <scheme val="minor"/>
        </font>
      </ndxf>
    </rcc>
    <rfmt sheetId="2" sqref="B135" start="0" length="0">
      <dxf>
        <font>
          <sz val="11"/>
          <color auto="1"/>
          <name val="Calibri"/>
          <family val="2"/>
          <scheme val="minor"/>
        </font>
      </dxf>
    </rfmt>
    <rfmt sheetId="2" sqref="C135" start="0" length="0">
      <dxf>
        <font>
          <sz val="11"/>
          <color auto="1"/>
          <name val="Calibri"/>
          <family val="2"/>
          <scheme val="minor"/>
        </font>
      </dxf>
    </rfmt>
    <rfmt sheetId="2" sqref="D135" start="0" length="0">
      <dxf>
        <font>
          <sz val="11"/>
          <color auto="1"/>
          <name val="Calibri"/>
          <family val="2"/>
          <scheme val="minor"/>
        </font>
      </dxf>
    </rfmt>
    <rfmt sheetId="2" sqref="E135" start="0" length="0">
      <dxf>
        <font>
          <sz val="11"/>
          <color auto="1"/>
          <name val="Calibri"/>
          <family val="2"/>
          <scheme val="minor"/>
        </font>
      </dxf>
    </rfmt>
    <rfmt sheetId="2" sqref="F135" start="0" length="0">
      <dxf>
        <font>
          <sz val="11"/>
          <color auto="1"/>
          <name val="Calibri"/>
          <family val="2"/>
          <scheme val="minor"/>
        </font>
      </dxf>
    </rfmt>
    <rfmt sheetId="2" sqref="G135" start="0" length="0">
      <dxf>
        <font>
          <sz val="11"/>
          <color auto="1"/>
          <name val="Calibri"/>
          <family val="2"/>
          <scheme val="minor"/>
        </font>
      </dxf>
    </rfmt>
    <rfmt sheetId="2" sqref="H135" start="0" length="0">
      <dxf>
        <font>
          <sz val="11"/>
          <color auto="1"/>
          <name val="Calibri"/>
          <family val="2"/>
          <scheme val="minor"/>
        </font>
      </dxf>
    </rfmt>
    <rfmt sheetId="2" sqref="I135" start="0" length="0">
      <dxf>
        <font>
          <sz val="11"/>
          <color auto="1"/>
          <name val="Calibri"/>
          <family val="2"/>
          <scheme val="minor"/>
        </font>
      </dxf>
    </rfmt>
    <rfmt sheetId="2" sqref="J135" start="0" length="0">
      <dxf>
        <font>
          <sz val="11"/>
          <color auto="1"/>
          <name val="Calibri"/>
          <family val="2"/>
          <scheme val="minor"/>
        </font>
      </dxf>
    </rfmt>
  </rrc>
  <rrc rId="1482" sId="2" ref="A135:XFD135" action="deleteRow">
    <rfmt sheetId="2" xfDxf="1" sqref="A135:XFD135" start="0" length="0"/>
    <rcc rId="0" sId="2" s="1" dxf="1">
      <nc r="A135" t="inlineStr">
        <is>
          <t xml:space="preserve">4. En el caso de indicar inconformidades no resueltas, por favor explicar las razones por las cuales no fueron solucionadas. Para ello, anotarlas al pie de la tabla correspondiente, según su dimensión.  </t>
        </is>
      </nc>
      <ndxf>
        <font>
          <sz val="10"/>
          <color auto="1"/>
          <name val="Calibri"/>
          <family val="2"/>
          <scheme val="minor"/>
        </font>
      </ndxf>
    </rcc>
    <rfmt sheetId="2" sqref="B135" start="0" length="0">
      <dxf>
        <font>
          <sz val="11"/>
          <color auto="1"/>
          <name val="Calibri"/>
          <family val="2"/>
          <scheme val="minor"/>
        </font>
      </dxf>
    </rfmt>
    <rfmt sheetId="2" sqref="C135" start="0" length="0">
      <dxf>
        <font>
          <sz val="11"/>
          <color auto="1"/>
          <name val="Calibri"/>
          <family val="2"/>
          <scheme val="minor"/>
        </font>
      </dxf>
    </rfmt>
    <rfmt sheetId="2" sqref="D135" start="0" length="0">
      <dxf>
        <font>
          <sz val="11"/>
          <color auto="1"/>
          <name val="Calibri"/>
          <family val="2"/>
          <scheme val="minor"/>
        </font>
      </dxf>
    </rfmt>
    <rfmt sheetId="2" sqref="E135" start="0" length="0">
      <dxf>
        <font>
          <sz val="11"/>
          <color auto="1"/>
          <name val="Calibri"/>
          <family val="2"/>
          <scheme val="minor"/>
        </font>
      </dxf>
    </rfmt>
    <rfmt sheetId="2" sqref="F135" start="0" length="0">
      <dxf>
        <font>
          <sz val="11"/>
          <color auto="1"/>
          <name val="Calibri"/>
          <family val="2"/>
          <scheme val="minor"/>
        </font>
      </dxf>
    </rfmt>
    <rfmt sheetId="2" sqref="G135" start="0" length="0">
      <dxf>
        <font>
          <sz val="11"/>
          <color auto="1"/>
          <name val="Calibri"/>
          <family val="2"/>
          <scheme val="minor"/>
        </font>
      </dxf>
    </rfmt>
    <rfmt sheetId="2" sqref="H135" start="0" length="0">
      <dxf>
        <font>
          <sz val="11"/>
          <color auto="1"/>
          <name val="Calibri"/>
          <family val="2"/>
          <scheme val="minor"/>
        </font>
      </dxf>
    </rfmt>
    <rfmt sheetId="2" sqref="I135" start="0" length="0">
      <dxf>
        <font>
          <sz val="11"/>
          <color auto="1"/>
          <name val="Calibri"/>
          <family val="2"/>
          <scheme val="minor"/>
        </font>
      </dxf>
    </rfmt>
    <rfmt sheetId="2" sqref="J135" start="0" length="0">
      <dxf>
        <font>
          <sz val="11"/>
          <color auto="1"/>
          <name val="Calibri"/>
          <family val="2"/>
          <scheme val="minor"/>
        </font>
      </dxf>
    </rfmt>
  </rrc>
  <rrc rId="1483" sId="2" ref="A89:XFD89" action="deleteRow">
    <rfmt sheetId="2" xfDxf="1" sqref="A89:XFD89" start="0" length="0"/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84" sId="2" ref="A89:XFD89" action="deleteRow">
    <rfmt sheetId="2" xfDxf="1" sqref="A89:XFD89" start="0" length="0"/>
    <rcc rId="0" sId="2" s="1" dxf="1">
      <nc r="A89" t="inlineStr">
        <is>
          <t>Notas:</t>
        </is>
      </nc>
      <ndxf>
        <font>
          <b/>
          <sz val="9"/>
          <color auto="1"/>
          <name val="Arial"/>
          <family val="2"/>
          <scheme val="none"/>
        </font>
      </ndxf>
    </rcc>
    <rfmt sheetId="2" sqref="B89" start="0" length="0">
      <dxf>
        <font>
          <sz val="11"/>
          <color auto="1"/>
          <name val="Calibri"/>
          <family val="2"/>
          <scheme val="minor"/>
        </font>
      </dxf>
    </rfmt>
    <rfmt sheetId="2" sqref="C89" start="0" length="0">
      <dxf>
        <font>
          <sz val="11"/>
          <color auto="1"/>
          <name val="Calibri"/>
          <family val="2"/>
          <scheme val="minor"/>
        </font>
      </dxf>
    </rfmt>
    <rfmt sheetId="2" sqref="D89" start="0" length="0">
      <dxf>
        <font>
          <sz val="11"/>
          <color auto="1"/>
          <name val="Calibri"/>
          <family val="2"/>
          <scheme val="minor"/>
        </font>
      </dxf>
    </rfmt>
    <rfmt sheetId="2" sqref="E89" start="0" length="0">
      <dxf>
        <font>
          <sz val="11"/>
          <color auto="1"/>
          <name val="Calibri"/>
          <family val="2"/>
          <scheme val="minor"/>
        </font>
      </dxf>
    </rfmt>
    <rfmt sheetId="2" sqref="F89" start="0" length="0">
      <dxf>
        <font>
          <sz val="11"/>
          <color auto="1"/>
          <name val="Calibri"/>
          <family val="2"/>
          <scheme val="minor"/>
        </font>
      </dxf>
    </rfmt>
    <rfmt sheetId="2" sqref="G89" start="0" length="0">
      <dxf>
        <font>
          <sz val="11"/>
          <color auto="1"/>
          <name val="Calibri"/>
          <family val="2"/>
          <scheme val="minor"/>
        </font>
      </dxf>
    </rfmt>
    <rfmt sheetId="2" sqref="H89" start="0" length="0">
      <dxf>
        <font>
          <sz val="11"/>
          <color auto="1"/>
          <name val="Calibri"/>
          <family val="2"/>
          <scheme val="minor"/>
        </font>
      </dxf>
    </rfmt>
    <rfmt sheetId="2" sqref="I89" start="0" length="0">
      <dxf>
        <font>
          <sz val="11"/>
          <color auto="1"/>
          <name val="Calibri"/>
          <family val="2"/>
          <scheme val="minor"/>
        </font>
      </dxf>
    </rfmt>
    <rfmt sheetId="2" sqref="J89" start="0" length="0">
      <dxf>
        <font>
          <sz val="11"/>
          <color auto="1"/>
          <name val="Calibri"/>
          <family val="2"/>
          <scheme val="minor"/>
        </font>
      </dxf>
    </rfmt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85" sId="2" ref="A89:XFD89" action="deleteRow">
    <rfmt sheetId="2" xfDxf="1" sqref="A89:XFD89" start="0" length="0"/>
    <rcc rId="0" sId="2" s="1" dxf="1">
      <nc r="A89" t="inlineStr">
        <is>
          <t xml:space="preserve">1. Por favor borrar las filas que no contienen información, para no generar error, ya que cada fila contiene la fórmula para generar los datos de manera automática.  </t>
        </is>
      </nc>
      <ndxf>
        <font>
          <sz val="10"/>
          <color auto="1"/>
          <name val="Calibri"/>
          <family val="2"/>
          <scheme val="minor"/>
        </font>
      </ndxf>
    </rcc>
    <rfmt sheetId="2" sqref="B89" start="0" length="0">
      <dxf>
        <font>
          <sz val="11"/>
          <color auto="1"/>
          <name val="Calibri"/>
          <family val="2"/>
          <scheme val="minor"/>
        </font>
      </dxf>
    </rfmt>
    <rfmt sheetId="2" sqref="C89" start="0" length="0">
      <dxf>
        <font>
          <sz val="11"/>
          <color auto="1"/>
          <name val="Calibri"/>
          <family val="2"/>
          <scheme val="minor"/>
        </font>
      </dxf>
    </rfmt>
    <rfmt sheetId="2" sqref="D89" start="0" length="0">
      <dxf>
        <font>
          <sz val="11"/>
          <color auto="1"/>
          <name val="Calibri"/>
          <family val="2"/>
          <scheme val="minor"/>
        </font>
      </dxf>
    </rfmt>
    <rfmt sheetId="2" sqref="E89" start="0" length="0">
      <dxf>
        <font>
          <sz val="11"/>
          <color auto="1"/>
          <name val="Calibri"/>
          <family val="2"/>
          <scheme val="minor"/>
        </font>
      </dxf>
    </rfmt>
    <rfmt sheetId="2" sqref="F89" start="0" length="0">
      <dxf>
        <font>
          <sz val="11"/>
          <color auto="1"/>
          <name val="Calibri"/>
          <family val="2"/>
          <scheme val="minor"/>
        </font>
      </dxf>
    </rfmt>
    <rfmt sheetId="2" sqref="G89" start="0" length="0">
      <dxf>
        <font>
          <sz val="11"/>
          <color auto="1"/>
          <name val="Calibri"/>
          <family val="2"/>
          <scheme val="minor"/>
        </font>
      </dxf>
    </rfmt>
    <rfmt sheetId="2" sqref="H89" start="0" length="0">
      <dxf>
        <font>
          <sz val="11"/>
          <color auto="1"/>
          <name val="Calibri"/>
          <family val="2"/>
          <scheme val="minor"/>
        </font>
      </dxf>
    </rfmt>
    <rfmt sheetId="2" sqref="I89" start="0" length="0">
      <dxf>
        <font>
          <sz val="11"/>
          <color auto="1"/>
          <name val="Calibri"/>
          <family val="2"/>
          <scheme val="minor"/>
        </font>
      </dxf>
    </rfmt>
    <rfmt sheetId="2" sqref="J89" start="0" length="0">
      <dxf>
        <font>
          <sz val="11"/>
          <color auto="1"/>
          <name val="Calibri"/>
          <family val="2"/>
          <scheme val="minor"/>
        </font>
      </dxf>
    </rfmt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86" sId="2" ref="A89:XFD89" action="deleteRow">
    <rfmt sheetId="2" xfDxf="1" sqref="A89:XFD89" start="0" length="0"/>
    <rcc rId="0" sId="2" s="1" dxf="1">
      <nc r="A89" t="inlineStr">
        <is>
          <r>
            <t>2. Al borrar de la tabla las filas que no se van a utilizar, tener el cuidado de no eliminar la fila</t>
          </r>
          <r>
            <rPr>
              <b/>
              <sz val="10"/>
              <rFont val="Calibri"/>
              <family val="2"/>
            </rPr>
            <t xml:space="preserve"> "TOTAL" </t>
          </r>
          <r>
            <rPr>
              <sz val="10"/>
              <rFont val="Calibri"/>
              <family val="2"/>
            </rPr>
            <t>que contienen fórmulas para generar los datos de manera automática.</t>
          </r>
        </is>
      </nc>
      <ndxf>
        <font>
          <sz val="10"/>
          <color auto="1"/>
          <name val="Calibri"/>
          <family val="2"/>
          <scheme val="minor"/>
        </font>
      </ndxf>
    </rcc>
    <rfmt sheetId="2" sqref="B89" start="0" length="0">
      <dxf>
        <font>
          <sz val="11"/>
          <color auto="1"/>
          <name val="Calibri"/>
          <family val="2"/>
          <scheme val="minor"/>
        </font>
      </dxf>
    </rfmt>
    <rfmt sheetId="2" sqref="C89" start="0" length="0">
      <dxf>
        <font>
          <sz val="11"/>
          <color auto="1"/>
          <name val="Calibri"/>
          <family val="2"/>
          <scheme val="minor"/>
        </font>
      </dxf>
    </rfmt>
    <rfmt sheetId="2" sqref="D89" start="0" length="0">
      <dxf>
        <font>
          <sz val="11"/>
          <color auto="1"/>
          <name val="Calibri"/>
          <family val="2"/>
          <scheme val="minor"/>
        </font>
      </dxf>
    </rfmt>
    <rfmt sheetId="2" sqref="E89" start="0" length="0">
      <dxf>
        <font>
          <sz val="11"/>
          <color auto="1"/>
          <name val="Calibri"/>
          <family val="2"/>
          <scheme val="minor"/>
        </font>
      </dxf>
    </rfmt>
    <rfmt sheetId="2" sqref="F89" start="0" length="0">
      <dxf>
        <font>
          <sz val="11"/>
          <color auto="1"/>
          <name val="Calibri"/>
          <family val="2"/>
          <scheme val="minor"/>
        </font>
      </dxf>
    </rfmt>
    <rfmt sheetId="2" sqref="G89" start="0" length="0">
      <dxf>
        <font>
          <sz val="11"/>
          <color auto="1"/>
          <name val="Calibri"/>
          <family val="2"/>
          <scheme val="minor"/>
        </font>
      </dxf>
    </rfmt>
    <rfmt sheetId="2" sqref="H89" start="0" length="0">
      <dxf>
        <font>
          <sz val="11"/>
          <color auto="1"/>
          <name val="Calibri"/>
          <family val="2"/>
          <scheme val="minor"/>
        </font>
      </dxf>
    </rfmt>
    <rfmt sheetId="2" sqref="I89" start="0" length="0">
      <dxf>
        <font>
          <sz val="11"/>
          <color auto="1"/>
          <name val="Calibri"/>
          <family val="2"/>
          <scheme val="minor"/>
        </font>
      </dxf>
    </rfmt>
    <rfmt sheetId="2" sqref="J89" start="0" length="0">
      <dxf>
        <font>
          <sz val="11"/>
          <color auto="1"/>
          <name val="Calibri"/>
          <family val="2"/>
          <scheme val="minor"/>
        </font>
      </dxf>
    </rfmt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87" sId="2" ref="A89:XFD89" action="deleteRow">
    <rfmt sheetId="2" xfDxf="1" sqref="A89:XFD89" start="0" length="0"/>
    <rcc rId="0" sId="2" dxf="1">
      <nc r="A89" t="inlineStr">
        <is>
          <t xml:space="preserve">3. En caso de insertar filas adicionales que se requieran, por favor copiar la fórmula para generar los datos de manera automática. </t>
        </is>
      </nc>
      <ndxf>
        <font>
          <sz val="10"/>
          <color auto="1"/>
          <name val="Calibri"/>
          <family val="2"/>
          <scheme val="minor"/>
        </font>
      </ndxf>
    </rcc>
    <rfmt sheetId="2" sqref="B89" start="0" length="0">
      <dxf>
        <font>
          <sz val="11"/>
          <color auto="1"/>
          <name val="Calibri"/>
          <family val="2"/>
          <scheme val="minor"/>
        </font>
      </dxf>
    </rfmt>
    <rfmt sheetId="2" sqref="C89" start="0" length="0">
      <dxf>
        <font>
          <sz val="11"/>
          <color auto="1"/>
          <name val="Calibri"/>
          <family val="2"/>
          <scheme val="minor"/>
        </font>
      </dxf>
    </rfmt>
    <rfmt sheetId="2" sqref="D89" start="0" length="0">
      <dxf>
        <font>
          <sz val="11"/>
          <color auto="1"/>
          <name val="Calibri"/>
          <family val="2"/>
          <scheme val="minor"/>
        </font>
      </dxf>
    </rfmt>
    <rfmt sheetId="2" sqref="E89" start="0" length="0">
      <dxf>
        <font>
          <sz val="11"/>
          <color auto="1"/>
          <name val="Calibri"/>
          <family val="2"/>
          <scheme val="minor"/>
        </font>
      </dxf>
    </rfmt>
    <rfmt sheetId="2" sqref="F89" start="0" length="0">
      <dxf>
        <font>
          <sz val="11"/>
          <color auto="1"/>
          <name val="Calibri"/>
          <family val="2"/>
          <scheme val="minor"/>
        </font>
      </dxf>
    </rfmt>
    <rfmt sheetId="2" sqref="G89" start="0" length="0">
      <dxf>
        <font>
          <sz val="11"/>
          <color auto="1"/>
          <name val="Calibri"/>
          <family val="2"/>
          <scheme val="minor"/>
        </font>
      </dxf>
    </rfmt>
    <rfmt sheetId="2" sqref="H89" start="0" length="0">
      <dxf>
        <font>
          <sz val="11"/>
          <color auto="1"/>
          <name val="Calibri"/>
          <family val="2"/>
          <scheme val="minor"/>
        </font>
      </dxf>
    </rfmt>
    <rfmt sheetId="2" sqref="I89" start="0" length="0">
      <dxf>
        <font>
          <sz val="11"/>
          <color auto="1"/>
          <name val="Calibri"/>
          <family val="2"/>
          <scheme val="minor"/>
        </font>
      </dxf>
    </rfmt>
    <rfmt sheetId="2" sqref="J89" start="0" length="0">
      <dxf>
        <font>
          <sz val="11"/>
          <color auto="1"/>
          <name val="Calibri"/>
          <family val="2"/>
          <scheme val="minor"/>
        </font>
      </dxf>
    </rfmt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88" sId="2" ref="A89:XFD89" action="deleteRow">
    <rfmt sheetId="2" xfDxf="1" sqref="A89:XFD89" start="0" length="0"/>
    <rcc rId="0" sId="2" s="1" dxf="1">
      <nc r="A89" t="inlineStr">
        <is>
          <t>4. En el caso de indicar inconformidades no resueltas, por favor explicar las razones por las cuales no fueron solucionadas. Para ello, anotarlas al pie de la tabla correspondiente, según su dimensión.</t>
        </is>
      </nc>
      <ndxf>
        <font>
          <sz val="10"/>
          <color auto="1"/>
          <name val="Calibri"/>
          <family val="2"/>
          <scheme val="minor"/>
        </font>
      </ndxf>
    </rcc>
    <rfmt sheetId="2" s="1" sqref="B89" start="0" length="0">
      <dxf>
        <font>
          <sz val="10"/>
          <color auto="1"/>
          <name val="Arial"/>
          <family val="2"/>
          <scheme val="none"/>
        </font>
      </dxf>
    </rfmt>
    <rfmt sheetId="2" s="1" sqref="C89" start="0" length="0">
      <dxf>
        <font>
          <sz val="10"/>
          <color auto="1"/>
          <name val="Arial"/>
          <family val="2"/>
          <scheme val="none"/>
        </font>
      </dxf>
    </rfmt>
    <rfmt sheetId="2" s="1" sqref="D89" start="0" length="0">
      <dxf>
        <font>
          <sz val="10"/>
          <color auto="1"/>
          <name val="Arial"/>
          <family val="2"/>
          <scheme val="none"/>
        </font>
      </dxf>
    </rfmt>
    <rfmt sheetId="2" s="1" sqref="E89" start="0" length="0">
      <dxf>
        <font>
          <sz val="10"/>
          <color auto="1"/>
          <name val="Arial"/>
          <family val="2"/>
          <scheme val="none"/>
        </font>
      </dxf>
    </rfmt>
    <rfmt sheetId="2" s="1" sqref="F89" start="0" length="0">
      <dxf>
        <font>
          <sz val="10"/>
          <color auto="1"/>
          <name val="Arial"/>
          <family val="2"/>
          <scheme val="none"/>
        </font>
      </dxf>
    </rfmt>
    <rfmt sheetId="2" s="1" sqref="G89" start="0" length="0">
      <dxf>
        <font>
          <sz val="10"/>
          <color auto="1"/>
          <name val="Arial"/>
          <family val="2"/>
          <scheme val="none"/>
        </font>
      </dxf>
    </rfmt>
    <rfmt sheetId="2" s="1" sqref="H89" start="0" length="0">
      <dxf>
        <font>
          <sz val="10"/>
          <color auto="1"/>
          <name val="Arial"/>
          <family val="2"/>
          <scheme val="none"/>
        </font>
      </dxf>
    </rfmt>
    <rfmt sheetId="2" s="1" sqref="I89" start="0" length="0">
      <dxf>
        <font>
          <sz val="10"/>
          <color auto="1"/>
          <name val="Arial"/>
          <family val="2"/>
          <scheme val="none"/>
        </font>
      </dxf>
    </rfmt>
    <rfmt sheetId="2" s="1" sqref="J89" start="0" length="0">
      <dxf>
        <font>
          <sz val="10"/>
          <color auto="1"/>
          <name val="Arial"/>
          <family val="2"/>
          <scheme val="none"/>
        </font>
      </dxf>
    </rfmt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89" sId="2" ref="A89:XFD89" action="deleteRow">
    <rfmt sheetId="2" xfDxf="1" sqref="A89:XFD89" start="0" length="0"/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90" sId="2" ref="A89:XFD89" action="deleteRow">
    <rfmt sheetId="2" xfDxf="1" sqref="A89:XFD89" start="0" length="0"/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91" sId="2" ref="A89:XFD89" action="deleteRow">
    <rfmt sheetId="2" xfDxf="1" sqref="A89:XFD89" start="0" length="0"/>
    <rfmt sheetId="2" sqref="A89" start="0" length="0">
      <dxf>
        <font>
          <sz val="11"/>
          <color auto="1"/>
          <name val="Calibri"/>
          <family val="2"/>
          <scheme val="minor"/>
        </font>
      </dxf>
    </rfmt>
    <rfmt sheetId="2" sqref="B89" start="0" length="0">
      <dxf>
        <font>
          <sz val="11"/>
          <color auto="1"/>
          <name val="Calibri"/>
          <family val="2"/>
          <scheme val="minor"/>
        </font>
      </dxf>
    </rfmt>
    <rfmt sheetId="2" sqref="C89" start="0" length="0">
      <dxf>
        <font>
          <sz val="11"/>
          <color auto="1"/>
          <name val="Calibri"/>
          <family val="2"/>
          <scheme val="minor"/>
        </font>
      </dxf>
    </rfmt>
    <rfmt sheetId="2" sqref="D89" start="0" length="0">
      <dxf>
        <font>
          <sz val="11"/>
          <color auto="1"/>
          <name val="Calibri"/>
          <family val="2"/>
          <scheme val="minor"/>
        </font>
      </dxf>
    </rfmt>
    <rfmt sheetId="2" sqref="E89" start="0" length="0">
      <dxf>
        <font>
          <sz val="11"/>
          <color auto="1"/>
          <name val="Calibri"/>
          <family val="2"/>
          <scheme val="minor"/>
        </font>
      </dxf>
    </rfmt>
    <rfmt sheetId="2" sqref="F89" start="0" length="0">
      <dxf>
        <font>
          <sz val="11"/>
          <color auto="1"/>
          <name val="Calibri"/>
          <family val="2"/>
          <scheme val="minor"/>
        </font>
      </dxf>
    </rfmt>
    <rfmt sheetId="2" sqref="G89" start="0" length="0">
      <dxf>
        <font>
          <sz val="11"/>
          <color auto="1"/>
          <name val="Calibri"/>
          <family val="2"/>
          <scheme val="minor"/>
        </font>
      </dxf>
    </rfmt>
    <rfmt sheetId="2" sqref="H89" start="0" length="0">
      <dxf>
        <font>
          <sz val="11"/>
          <color auto="1"/>
          <name val="Calibri"/>
          <family val="2"/>
          <scheme val="minor"/>
        </font>
      </dxf>
    </rfmt>
    <rfmt sheetId="2" sqref="I89" start="0" length="0">
      <dxf>
        <font>
          <sz val="11"/>
          <color auto="1"/>
          <name val="Calibri"/>
          <family val="2"/>
          <scheme val="minor"/>
        </font>
      </dxf>
    </rfmt>
    <rfmt sheetId="2" sqref="J89" start="0" length="0">
      <dxf>
        <font>
          <sz val="11"/>
          <color auto="1"/>
          <name val="Calibri"/>
          <family val="2"/>
          <scheme val="minor"/>
        </font>
      </dxf>
    </rfmt>
    <rfmt sheetId="2" sqref="K89" start="0" length="0">
      <dxf>
        <font>
          <sz val="11"/>
          <color auto="1"/>
          <name val="Calibri"/>
          <family val="2"/>
          <scheme val="minor"/>
        </font>
      </dxf>
    </rfmt>
  </rrc>
  <rrc rId="1492" sId="2" ref="A68:XFD68" action="deleteRow">
    <rfmt sheetId="2" xfDxf="1" sqref="A68:XFD68" start="0" length="0"/>
    <rcc rId="0" sId="2" s="1" dxf="1">
      <nc r="A68" t="inlineStr">
        <is>
          <t>Notas:</t>
        </is>
      </nc>
      <ndxf>
        <font>
          <b/>
          <sz val="9"/>
          <color auto="1"/>
          <name val="Arial"/>
          <family val="2"/>
          <scheme val="none"/>
        </font>
      </ndxf>
    </rcc>
    <rfmt sheetId="2" sqref="B68" start="0" length="0">
      <dxf>
        <font>
          <sz val="11"/>
          <color auto="1"/>
          <name val="Calibri"/>
          <family val="2"/>
          <scheme val="minor"/>
        </font>
      </dxf>
    </rfmt>
    <rfmt sheetId="2" sqref="C68" start="0" length="0">
      <dxf>
        <font>
          <sz val="11"/>
          <color auto="1"/>
          <name val="Calibri"/>
          <family val="2"/>
          <scheme val="minor"/>
        </font>
      </dxf>
    </rfmt>
    <rfmt sheetId="2" sqref="D68" start="0" length="0">
      <dxf>
        <font>
          <sz val="11"/>
          <color auto="1"/>
          <name val="Calibri"/>
          <family val="2"/>
          <scheme val="minor"/>
        </font>
      </dxf>
    </rfmt>
    <rfmt sheetId="2" sqref="E68" start="0" length="0">
      <dxf>
        <font>
          <sz val="11"/>
          <color auto="1"/>
          <name val="Calibri"/>
          <family val="2"/>
          <scheme val="minor"/>
        </font>
      </dxf>
    </rfmt>
    <rfmt sheetId="2" sqref="F68" start="0" length="0">
      <dxf>
        <font>
          <sz val="11"/>
          <color auto="1"/>
          <name val="Calibri"/>
          <family val="2"/>
          <scheme val="minor"/>
        </font>
      </dxf>
    </rfmt>
    <rfmt sheetId="2" sqref="G68" start="0" length="0">
      <dxf>
        <font>
          <sz val="11"/>
          <color auto="1"/>
          <name val="Calibri"/>
          <family val="2"/>
          <scheme val="minor"/>
        </font>
      </dxf>
    </rfmt>
    <rfmt sheetId="2" sqref="H68" start="0" length="0">
      <dxf>
        <font>
          <sz val="11"/>
          <color auto="1"/>
          <name val="Calibri"/>
          <family val="2"/>
          <scheme val="minor"/>
        </font>
      </dxf>
    </rfmt>
    <rfmt sheetId="2" sqref="I68" start="0" length="0">
      <dxf>
        <font>
          <sz val="11"/>
          <color auto="1"/>
          <name val="Calibri"/>
          <family val="2"/>
          <scheme val="minor"/>
        </font>
      </dxf>
    </rfmt>
    <rfmt sheetId="2" sqref="J68" start="0" length="0">
      <dxf>
        <font>
          <sz val="11"/>
          <color auto="1"/>
          <name val="Calibri"/>
          <family val="2"/>
          <scheme val="minor"/>
        </font>
      </dxf>
    </rfmt>
    <rfmt sheetId="2" sqref="K68" start="0" length="0">
      <dxf>
        <font>
          <sz val="11"/>
          <color auto="1"/>
          <name val="Calibri"/>
          <family val="2"/>
          <scheme val="minor"/>
        </font>
      </dxf>
    </rfmt>
  </rrc>
  <rrc rId="1493" sId="2" ref="A68:XFD68" action="deleteRow">
    <rfmt sheetId="2" xfDxf="1" sqref="A68:XFD68" start="0" length="0"/>
    <rcc rId="0" sId="2" s="1" dxf="1">
      <nc r="A68" t="inlineStr">
        <is>
          <t xml:space="preserve">1. Por favor borrar las filas que no contienen información, para no generar error, ya que cada fila contiene la fórmula para generar los datos de manera automática.  </t>
        </is>
      </nc>
      <ndxf>
        <font>
          <sz val="10"/>
          <color auto="1"/>
          <name val="Calibri"/>
          <family val="2"/>
          <scheme val="minor"/>
        </font>
      </ndxf>
    </rcc>
    <rfmt sheetId="2" s="1" sqref="B68" start="0" length="0">
      <dxf>
        <font>
          <sz val="10"/>
          <color auto="1"/>
          <name val="Calibri"/>
          <family val="2"/>
          <scheme val="minor"/>
        </font>
      </dxf>
    </rfmt>
    <rfmt sheetId="2" s="1" sqref="C68" start="0" length="0">
      <dxf>
        <font>
          <sz val="10"/>
          <color auto="1"/>
          <name val="Calibri"/>
          <family val="2"/>
          <scheme val="minor"/>
        </font>
      </dxf>
    </rfmt>
    <rfmt sheetId="2" s="1" sqref="D68" start="0" length="0">
      <dxf>
        <font>
          <sz val="10"/>
          <color auto="1"/>
          <name val="Calibri"/>
          <family val="2"/>
          <scheme val="minor"/>
        </font>
      </dxf>
    </rfmt>
    <rfmt sheetId="2" s="1" sqref="E68" start="0" length="0">
      <dxf>
        <font>
          <sz val="10"/>
          <color auto="1"/>
          <name val="Calibri"/>
          <family val="2"/>
          <scheme val="minor"/>
        </font>
      </dxf>
    </rfmt>
    <rfmt sheetId="2" s="1" sqref="F68" start="0" length="0">
      <dxf>
        <font>
          <sz val="10"/>
          <color auto="1"/>
          <name val="Calibri"/>
          <family val="2"/>
          <scheme val="minor"/>
        </font>
      </dxf>
    </rfmt>
    <rfmt sheetId="2" s="1" sqref="G68" start="0" length="0">
      <dxf>
        <font>
          <sz val="10"/>
          <color auto="1"/>
          <name val="Calibri"/>
          <family val="2"/>
          <scheme val="minor"/>
        </font>
      </dxf>
    </rfmt>
    <rfmt sheetId="2" s="1" sqref="H68" start="0" length="0">
      <dxf>
        <font>
          <sz val="10"/>
          <color auto="1"/>
          <name val="Calibri"/>
          <family val="2"/>
          <scheme val="minor"/>
        </font>
      </dxf>
    </rfmt>
    <rfmt sheetId="2" s="1" sqref="I68" start="0" length="0">
      <dxf>
        <font>
          <sz val="10"/>
          <color auto="1"/>
          <name val="Calibri"/>
          <family val="2"/>
          <scheme val="minor"/>
        </font>
      </dxf>
    </rfmt>
    <rfmt sheetId="2" s="1" sqref="J68" start="0" length="0">
      <dxf>
        <font>
          <sz val="10"/>
          <color auto="1"/>
          <name val="Calibri"/>
          <family val="2"/>
          <scheme val="minor"/>
        </font>
      </dxf>
    </rfmt>
    <rfmt sheetId="2" s="1" sqref="K68" start="0" length="0">
      <dxf>
        <font>
          <sz val="10"/>
          <color auto="1"/>
          <name val="Arial"/>
          <family val="2"/>
          <scheme val="none"/>
        </font>
      </dxf>
    </rfmt>
  </rrc>
  <rrc rId="1494" sId="2" ref="A68:XFD68" action="deleteRow">
    <rfmt sheetId="2" xfDxf="1" sqref="A68:XFD68" start="0" length="0"/>
    <rcc rId="0" sId="2" s="1" dxf="1">
      <nc r="A68" t="inlineStr">
        <is>
          <r>
            <t>2. Al borrar de la tabla las filas que no se van a utilizar, tener el cuidado de no eliminar la fila</t>
          </r>
          <r>
            <rPr>
              <b/>
              <sz val="10"/>
              <rFont val="Calibri"/>
              <family val="2"/>
            </rPr>
            <t xml:space="preserve"> "TOTAL" </t>
          </r>
          <r>
            <rPr>
              <sz val="10"/>
              <rFont val="Calibri"/>
              <family val="2"/>
            </rPr>
            <t>que contienen fórmulas para generar los datos de manera automática.</t>
          </r>
        </is>
      </nc>
      <ndxf>
        <font>
          <sz val="10"/>
          <color auto="1"/>
          <name val="Calibri"/>
          <family val="2"/>
          <scheme val="minor"/>
        </font>
      </ndxf>
    </rcc>
    <rfmt sheetId="2" s="1" sqref="B68" start="0" length="0">
      <dxf>
        <font>
          <sz val="10"/>
          <color auto="1"/>
          <name val="Calibri"/>
          <family val="2"/>
          <scheme val="minor"/>
        </font>
      </dxf>
    </rfmt>
    <rfmt sheetId="2" s="1" sqref="C68" start="0" length="0">
      <dxf>
        <font>
          <sz val="10"/>
          <color auto="1"/>
          <name val="Calibri"/>
          <family val="2"/>
          <scheme val="minor"/>
        </font>
      </dxf>
    </rfmt>
    <rfmt sheetId="2" s="1" sqref="D68" start="0" length="0">
      <dxf>
        <font>
          <sz val="10"/>
          <color auto="1"/>
          <name val="Calibri"/>
          <family val="2"/>
          <scheme val="minor"/>
        </font>
      </dxf>
    </rfmt>
    <rfmt sheetId="2" s="1" sqref="E68" start="0" length="0">
      <dxf>
        <font>
          <sz val="10"/>
          <color auto="1"/>
          <name val="Calibri"/>
          <family val="2"/>
          <scheme val="minor"/>
        </font>
      </dxf>
    </rfmt>
    <rfmt sheetId="2" s="1" sqref="F68" start="0" length="0">
      <dxf>
        <font>
          <sz val="10"/>
          <color auto="1"/>
          <name val="Calibri"/>
          <family val="2"/>
          <scheme val="minor"/>
        </font>
      </dxf>
    </rfmt>
    <rfmt sheetId="2" s="1" sqref="G68" start="0" length="0">
      <dxf>
        <font>
          <sz val="10"/>
          <color auto="1"/>
          <name val="Calibri"/>
          <family val="2"/>
          <scheme val="minor"/>
        </font>
      </dxf>
    </rfmt>
    <rfmt sheetId="2" s="1" sqref="H68" start="0" length="0">
      <dxf>
        <font>
          <sz val="10"/>
          <color auto="1"/>
          <name val="Calibri"/>
          <family val="2"/>
          <scheme val="minor"/>
        </font>
      </dxf>
    </rfmt>
    <rfmt sheetId="2" s="1" sqref="I68" start="0" length="0">
      <dxf>
        <font>
          <sz val="10"/>
          <color auto="1"/>
          <name val="Calibri"/>
          <family val="2"/>
          <scheme val="minor"/>
        </font>
      </dxf>
    </rfmt>
    <rfmt sheetId="2" s="1" sqref="J68" start="0" length="0">
      <dxf>
        <font>
          <sz val="10"/>
          <color auto="1"/>
          <name val="Calibri"/>
          <family val="2"/>
          <scheme val="minor"/>
        </font>
      </dxf>
    </rfmt>
    <rfmt sheetId="2" s="1" sqref="K68" start="0" length="0">
      <dxf>
        <font>
          <sz val="9"/>
          <color auto="1"/>
          <name val="Arial"/>
          <family val="2"/>
          <scheme val="none"/>
        </font>
      </dxf>
    </rfmt>
  </rrc>
  <rrc rId="1495" sId="2" ref="A68:XFD68" action="deleteRow">
    <rfmt sheetId="2" xfDxf="1" sqref="A68:XFD68" start="0" length="0"/>
    <rcc rId="0" sId="2" dxf="1">
      <nc r="A68" t="inlineStr">
        <is>
          <t xml:space="preserve">3. En caso de insertar filas adicionales que se requieran, por favor copiar la fórmula para generar los datos de manera automática. </t>
        </is>
      </nc>
      <ndxf>
        <font>
          <sz val="10"/>
          <color auto="1"/>
          <name val="Calibri"/>
          <family val="2"/>
          <scheme val="minor"/>
        </font>
      </ndxf>
    </rcc>
    <rfmt sheetId="2" sqref="B68" start="0" length="0">
      <dxf>
        <font>
          <sz val="10"/>
          <color auto="1"/>
          <name val="Calibri"/>
          <family val="2"/>
          <scheme val="minor"/>
        </font>
      </dxf>
    </rfmt>
    <rfmt sheetId="2" sqref="C68" start="0" length="0">
      <dxf>
        <font>
          <sz val="10"/>
          <color auto="1"/>
          <name val="Calibri"/>
          <family val="2"/>
          <scheme val="minor"/>
        </font>
      </dxf>
    </rfmt>
    <rfmt sheetId="2" sqref="D68" start="0" length="0">
      <dxf>
        <font>
          <sz val="10"/>
          <color auto="1"/>
          <name val="Calibri"/>
          <family val="2"/>
          <scheme val="minor"/>
        </font>
      </dxf>
    </rfmt>
    <rfmt sheetId="2" sqref="E68" start="0" length="0">
      <dxf>
        <font>
          <sz val="10"/>
          <color auto="1"/>
          <name val="Calibri"/>
          <family val="2"/>
          <scheme val="minor"/>
        </font>
      </dxf>
    </rfmt>
    <rfmt sheetId="2" sqref="F68" start="0" length="0">
      <dxf>
        <font>
          <sz val="10"/>
          <color auto="1"/>
          <name val="Calibri"/>
          <family val="2"/>
          <scheme val="minor"/>
        </font>
      </dxf>
    </rfmt>
    <rfmt sheetId="2" sqref="G68" start="0" length="0">
      <dxf>
        <font>
          <sz val="10"/>
          <color auto="1"/>
          <name val="Calibri"/>
          <family val="2"/>
          <scheme val="minor"/>
        </font>
      </dxf>
    </rfmt>
    <rfmt sheetId="2" sqref="H68" start="0" length="0">
      <dxf>
        <font>
          <sz val="10"/>
          <color auto="1"/>
          <name val="Calibri"/>
          <family val="2"/>
          <scheme val="minor"/>
        </font>
      </dxf>
    </rfmt>
    <rfmt sheetId="2" sqref="I68" start="0" length="0">
      <dxf>
        <font>
          <sz val="10"/>
          <color auto="1"/>
          <name val="Calibri"/>
          <family val="2"/>
          <scheme val="minor"/>
        </font>
      </dxf>
    </rfmt>
    <rfmt sheetId="2" sqref="J68" start="0" length="0">
      <dxf>
        <font>
          <sz val="10"/>
          <color auto="1"/>
          <name val="Calibri"/>
          <family val="2"/>
          <scheme val="minor"/>
        </font>
      </dxf>
    </rfmt>
    <rfmt sheetId="2" s="1" sqref="K68" start="0" length="0">
      <dxf>
        <font>
          <sz val="9"/>
          <color auto="1"/>
          <name val="Arial"/>
          <family val="2"/>
          <scheme val="none"/>
        </font>
        <alignment horizontal="left"/>
      </dxf>
    </rfmt>
  </rrc>
  <rrc rId="1496" sId="2" ref="A68:XFD68" action="deleteRow">
    <rfmt sheetId="2" xfDxf="1" sqref="A68:XFD68" start="0" length="0"/>
    <rcc rId="0" sId="2" s="1" dxf="1">
      <nc r="A68" t="inlineStr">
        <is>
          <t>4. En el caso de indicar inconformidades no resueltas, por favor explicar las razones por las cuales no fueron solucionadas. Para ello, anotarlas al pie de la tabla correspondiente, según su dimensión.</t>
        </is>
      </nc>
      <ndxf>
        <font>
          <sz val="10"/>
          <color auto="1"/>
          <name val="Calibri"/>
          <family val="2"/>
          <scheme val="minor"/>
        </font>
      </ndxf>
    </rcc>
    <rfmt sheetId="2" sqref="B68" start="0" length="0">
      <dxf>
        <font>
          <sz val="10"/>
          <color auto="1"/>
          <name val="Calibri"/>
          <family val="2"/>
          <scheme val="minor"/>
        </font>
      </dxf>
    </rfmt>
    <rfmt sheetId="2" sqref="C68" start="0" length="0">
      <dxf>
        <font>
          <sz val="10"/>
          <color auto="1"/>
          <name val="Calibri"/>
          <family val="2"/>
          <scheme val="minor"/>
        </font>
      </dxf>
    </rfmt>
    <rfmt sheetId="2" sqref="D68" start="0" length="0">
      <dxf>
        <font>
          <sz val="10"/>
          <color auto="1"/>
          <name val="Calibri"/>
          <family val="2"/>
          <scheme val="minor"/>
        </font>
      </dxf>
    </rfmt>
    <rfmt sheetId="2" sqref="E68" start="0" length="0">
      <dxf>
        <font>
          <sz val="10"/>
          <color auto="1"/>
          <name val="Calibri"/>
          <family val="2"/>
          <scheme val="minor"/>
        </font>
      </dxf>
    </rfmt>
    <rfmt sheetId="2" sqref="F68" start="0" length="0">
      <dxf>
        <font>
          <sz val="10"/>
          <color auto="1"/>
          <name val="Calibri"/>
          <family val="2"/>
          <scheme val="minor"/>
        </font>
      </dxf>
    </rfmt>
    <rfmt sheetId="2" sqref="G68" start="0" length="0">
      <dxf>
        <font>
          <sz val="10"/>
          <color auto="1"/>
          <name val="Calibri"/>
          <family val="2"/>
          <scheme val="minor"/>
        </font>
      </dxf>
    </rfmt>
    <rfmt sheetId="2" sqref="H68" start="0" length="0">
      <dxf>
        <font>
          <sz val="10"/>
          <color auto="1"/>
          <name val="Calibri"/>
          <family val="2"/>
          <scheme val="minor"/>
        </font>
      </dxf>
    </rfmt>
    <rfmt sheetId="2" sqref="I68" start="0" length="0">
      <dxf>
        <font>
          <sz val="10"/>
          <color auto="1"/>
          <name val="Calibri"/>
          <family val="2"/>
          <scheme val="minor"/>
        </font>
      </dxf>
    </rfmt>
    <rfmt sheetId="2" sqref="J68" start="0" length="0">
      <dxf>
        <font>
          <sz val="10"/>
          <color auto="1"/>
          <name val="Calibri"/>
          <family val="2"/>
          <scheme val="minor"/>
        </font>
      </dxf>
    </rfmt>
    <rfmt sheetId="2" s="1" sqref="K68" start="0" length="0">
      <dxf>
        <font>
          <sz val="9"/>
          <color auto="1"/>
          <name val="Arial"/>
          <family val="2"/>
          <scheme val="none"/>
        </font>
        <alignment horizontal="left"/>
      </dxf>
    </rfmt>
  </rrc>
  <rrc rId="1497" sId="2" ref="A15:XFD15" action="deleteRow">
    <rfmt sheetId="2" xfDxf="1" sqref="A15:XFD15" start="0" length="0"/>
    <rcc rId="0" sId="2" dxf="1">
      <nc r="A15">
        <v>5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498" sId="2" ref="A15:XFD15" action="deleteRow">
    <rfmt sheetId="2" xfDxf="1" sqref="A15:XFD15" start="0" length="0"/>
    <rcc rId="0" sId="2" dxf="1">
      <nc r="A15">
        <v>6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499" sId="2" ref="A15:XFD15" action="deleteRow">
    <rfmt sheetId="2" xfDxf="1" sqref="A15:XFD15" start="0" length="0"/>
    <rcc rId="0" sId="2" dxf="1">
      <nc r="A15">
        <v>7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00" sId="2" ref="A15:XFD15" action="deleteRow">
    <rfmt sheetId="2" xfDxf="1" sqref="A15:XFD15" start="0" length="0"/>
    <rcc rId="0" sId="2" dxf="1">
      <nc r="A15">
        <v>8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01" sId="2" ref="A15:XFD15" action="deleteRow">
    <rfmt sheetId="2" xfDxf="1" sqref="A15:XFD15" start="0" length="0"/>
    <rcc rId="0" sId="2" dxf="1">
      <nc r="A15">
        <v>9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02" sId="2" ref="A15:XFD15" action="deleteRow">
    <rfmt sheetId="2" xfDxf="1" sqref="A15:XFD15" start="0" length="0"/>
    <rcc rId="0" sId="2" dxf="1">
      <nc r="A15">
        <v>10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03" sId="2" ref="A15:XFD15" action="deleteRow">
    <rfmt sheetId="2" xfDxf="1" sqref="A15:XFD15" start="0" length="0"/>
    <rcc rId="0" sId="2" dxf="1">
      <nc r="A15">
        <v>11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04" sId="2" ref="A15:XFD15" action="deleteRow">
    <rfmt sheetId="2" xfDxf="1" sqref="A15:XFD15" start="0" length="0"/>
    <rcc rId="0" sId="2" dxf="1">
      <nc r="A15">
        <v>12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05" sId="2" ref="A15:XFD15" action="deleteRow">
    <rfmt sheetId="2" xfDxf="1" sqref="A15:XFD15" start="0" length="0"/>
    <rcc rId="0" sId="2" dxf="1">
      <nc r="A15">
        <v>13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06" sId="2" ref="A15:XFD15" action="deleteRow">
    <rfmt sheetId="2" xfDxf="1" sqref="A15:XFD15" start="0" length="0"/>
    <rcc rId="0" sId="2" dxf="1">
      <nc r="A15">
        <v>14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07" sId="2" ref="A15:XFD15" action="deleteRow">
    <rfmt sheetId="2" xfDxf="1" sqref="A15:XFD15" start="0" length="0"/>
    <rcc rId="0" sId="2" dxf="1">
      <nc r="A15">
        <v>15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08" sId="2" ref="A15:XFD15" action="deleteRow">
    <rfmt sheetId="2" xfDxf="1" sqref="A15:XFD15" start="0" length="0"/>
    <rcc rId="0" sId="2" dxf="1">
      <nc r="A15">
        <v>16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09" sId="2" ref="A15:XFD15" action="deleteRow">
    <rfmt sheetId="2" xfDxf="1" sqref="A15:XFD15" start="0" length="0"/>
    <rcc rId="0" sId="2" dxf="1">
      <nc r="A15">
        <v>17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10" sId="2" ref="A15:XFD15" action="deleteRow">
    <rfmt sheetId="2" xfDxf="1" sqref="A15:XFD15" start="0" length="0"/>
    <rcc rId="0" sId="2" dxf="1">
      <nc r="A15">
        <v>18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11" sId="2" ref="A15:XFD15" action="deleteRow">
    <rfmt sheetId="2" xfDxf="1" sqref="A15:XFD15" start="0" length="0"/>
    <rcc rId="0" sId="2" dxf="1">
      <nc r="A15">
        <v>19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12" sId="2" ref="A15:XFD15" action="deleteRow">
    <rfmt sheetId="2" xfDxf="1" sqref="A15:XFD15" start="0" length="0"/>
    <rcc rId="0" sId="2" dxf="1">
      <nc r="A15">
        <v>20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13" sId="2" ref="A15:XFD15" action="deleteRow">
    <rfmt sheetId="2" xfDxf="1" sqref="A15:XFD15" start="0" length="0"/>
    <rcc rId="0" sId="2" dxf="1">
      <nc r="A15">
        <v>21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14" sId="2" ref="A15:XFD15" action="deleteRow">
    <rfmt sheetId="2" xfDxf="1" sqref="A15:XFD15" start="0" length="0"/>
    <rcc rId="0" sId="2" dxf="1">
      <nc r="A15">
        <v>22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15" sId="2" ref="A15:XFD15" action="deleteRow">
    <rfmt sheetId="2" xfDxf="1" sqref="A15:XFD15" start="0" length="0"/>
    <rcc rId="0" sId="2" dxf="1">
      <nc r="A15">
        <v>23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16" sId="2" ref="A15:XFD15" action="deleteRow">
    <rfmt sheetId="2" xfDxf="1" sqref="A15:XFD15" start="0" length="0"/>
    <rcc rId="0" sId="2" dxf="1">
      <nc r="A15">
        <v>24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17" sId="2" ref="A15:XFD15" action="deleteRow">
    <rfmt sheetId="2" xfDxf="1" sqref="A15:XFD15" start="0" length="0"/>
    <rcc rId="0" sId="2" dxf="1">
      <nc r="A15">
        <v>25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18" sId="2" ref="A15:XFD15" action="deleteRow">
    <rfmt sheetId="2" xfDxf="1" sqref="A15:XFD15" start="0" length="0"/>
    <rcc rId="0" sId="2" dxf="1">
      <nc r="A15">
        <v>26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19" sId="2" ref="A15:XFD15" action="deleteRow">
    <rfmt sheetId="2" xfDxf="1" sqref="A15:XFD15" start="0" length="0"/>
    <rcc rId="0" sId="2" dxf="1">
      <nc r="A15">
        <v>27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20" sId="2" ref="A15:XFD15" action="deleteRow">
    <rfmt sheetId="2" xfDxf="1" sqref="A15:XFD15" start="0" length="0"/>
    <rcc rId="0" sId="2" dxf="1">
      <nc r="A15">
        <v>28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21" sId="2" ref="A15:XFD15" action="deleteRow">
    <rfmt sheetId="2" xfDxf="1" sqref="A15:XFD15" start="0" length="0"/>
    <rcc rId="0" sId="2" dxf="1">
      <nc r="A15">
        <v>29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22" sId="2" ref="A15:XFD15" action="deleteRow">
    <rfmt sheetId="2" xfDxf="1" sqref="A15:XFD15" start="0" length="0"/>
    <rcc rId="0" sId="2" dxf="1">
      <nc r="A15">
        <v>30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rc rId="1523" sId="2" ref="A15:XFD15" action="deleteRow">
    <rfmt sheetId="2" xfDxf="1" sqref="A15:XFD15" start="0" length="0"/>
    <rcc rId="0" sId="2" dxf="1">
      <nc r="A15">
        <v>31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H15">
        <f>E15/D15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5">
        <f>F15/D15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5">
        <f>G15/D15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" start="0" length="0">
      <dxf>
        <font>
          <sz val="11"/>
          <color auto="1"/>
          <name val="Calibri"/>
          <family val="2"/>
          <scheme val="minor"/>
        </font>
      </dxf>
    </rfmt>
  </rrc>
  <rcc rId="1524" sId="2" odxf="1" dxf="1">
    <nc r="H92">
      <f>E92/D92</f>
    </nc>
    <odxf>
      <font>
        <color auto="1"/>
      </font>
      <numFmt numFmtId="0" formatCode="General"/>
      <alignment horizontal="general" vertical="bottom"/>
      <border outline="0">
        <left/>
        <right/>
        <top/>
        <bottom/>
      </border>
    </odxf>
    <ndxf>
      <font>
        <sz val="10"/>
        <color auto="1"/>
      </font>
      <numFmt numFmtId="14" formatCode="0.00%"/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" sId="2" odxf="1" dxf="1">
    <nc r="I92">
      <f>F92/D92</f>
    </nc>
    <odxf>
      <font>
        <color auto="1"/>
      </font>
      <numFmt numFmtId="0" formatCode="General"/>
      <alignment horizontal="general" vertical="bottom"/>
      <border outline="0">
        <left/>
        <right/>
        <top/>
        <bottom/>
      </border>
    </odxf>
    <ndxf>
      <font>
        <sz val="10"/>
        <color auto="1"/>
      </font>
      <numFmt numFmtId="14" formatCode="0.00%"/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" sId="2" odxf="1" dxf="1">
    <nc r="J92">
      <f>G92/D92</f>
    </nc>
    <odxf>
      <font>
        <color auto="1"/>
      </font>
      <numFmt numFmtId="0" formatCode="General"/>
      <alignment horizontal="general" vertical="bottom"/>
      <border outline="0">
        <left/>
        <right/>
        <top/>
        <bottom/>
      </border>
    </odxf>
    <ndxf>
      <font>
        <sz val="10"/>
        <color auto="1"/>
      </font>
      <numFmt numFmtId="14" formatCode="0.00%"/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" sId="2" odxf="1" s="1" dxf="1">
    <nc r="H93">
      <f>E93/D93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Calibri"/>
        <family val="2"/>
        <scheme val="minor"/>
      </font>
      <numFmt numFmtId="14" formatCode="0.00%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" sId="2" odxf="1" s="1" dxf="1">
    <nc r="I93">
      <f>F93/D93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Calibri"/>
        <family val="2"/>
        <scheme val="minor"/>
      </font>
      <numFmt numFmtId="14" formatCode="0.00%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" sId="2" odxf="1" s="1" dxf="1">
    <nc r="J93">
      <f>G93/D93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Calibri"/>
        <family val="2"/>
        <scheme val="minor"/>
      </font>
      <numFmt numFmtId="14" formatCode="0.00%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" sId="2">
    <nc r="C68" t="inlineStr">
      <is>
        <t>Departamento de Aseo y Vías</t>
      </is>
    </nc>
  </rcc>
  <rcc rId="1531" sId="2">
    <oc r="D71">
      <v>8</v>
    </oc>
    <nc r="D71">
      <v>2</v>
    </nc>
  </rcc>
  <rcc rId="1532" sId="2">
    <nc r="D65">
      <v>131</v>
    </nc>
  </rcc>
  <rcc rId="1533" sId="2">
    <nc r="E65">
      <v>108</v>
    </nc>
  </rcc>
  <rcc rId="1534" sId="2">
    <oc r="D51">
      <v>191</v>
    </oc>
    <nc r="D51">
      <v>194</v>
    </nc>
  </rcc>
  <rcc rId="1535" sId="2">
    <oc r="E51">
      <v>154</v>
    </oc>
    <nc r="E51">
      <v>157</v>
    </nc>
  </rcc>
  <rcc rId="1536" sId="2">
    <oc r="D52">
      <v>481</v>
    </oc>
    <nc r="D52">
      <v>482</v>
    </nc>
  </rcc>
  <rcc rId="1537" sId="2">
    <oc r="E52">
      <v>335</v>
    </oc>
    <nc r="E52">
      <v>336</v>
    </nc>
  </rcc>
  <rcc rId="1538" sId="2">
    <oc r="D47">
      <v>158</v>
    </oc>
    <nc r="D47">
      <v>159</v>
    </nc>
  </rcc>
  <rcc rId="1539" sId="2">
    <oc r="E47">
      <v>99</v>
    </oc>
    <nc r="E47">
      <v>101</v>
    </nc>
  </rcc>
  <rcc rId="1540" sId="2">
    <nc r="D74">
      <v>18</v>
    </nc>
  </rcc>
  <rcc rId="1541" sId="2">
    <nc r="E74">
      <v>9</v>
    </nc>
  </rcc>
  <rcc rId="1542" sId="2">
    <nc r="F74">
      <v>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43" sId="2" ref="A15:XFD15" action="insertRow"/>
  <rrc rId="1544" sId="2" ref="A15:XFD15" action="insertRow"/>
  <rm rId="1545" sheetId="2" source="B15" destination="B16" sourceSheetId="2">
    <rfmt sheetId="2" sqref="B16" start="0" length="0">
      <dxf>
        <font>
          <sz val="10"/>
          <color theme="6" tint="-0.499984740745262"/>
          <name val="Calibri"/>
          <family val="2"/>
          <scheme val="minor"/>
        </font>
      </dxf>
    </rfmt>
  </rm>
  <rfmt sheetId="2" sqref="B15:H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546" sId="2" odxf="1" dxf="1">
    <nc r="B15" t="inlineStr">
      <is>
        <t>Sugerencias</t>
      </is>
    </nc>
    <ndxf>
      <font>
        <sz val="10"/>
        <color theme="6" tint="-0.499984740745262"/>
        <name val="Calibri"/>
        <family val="2"/>
        <scheme val="minor"/>
      </font>
    </ndxf>
  </rcc>
  <rcc rId="1547" sId="2">
    <nc r="C15" t="inlineStr">
      <is>
        <t>Desarrollo Terrirorial</t>
      </is>
    </nc>
  </rcc>
  <rcc rId="1548" sId="2">
    <nc r="D15">
      <v>6</v>
    </nc>
  </rcc>
  <rcc rId="1549" sId="2">
    <nc r="E15">
      <v>5</v>
    </nc>
  </rcc>
  <rcc rId="1550" sId="2">
    <nc r="F15">
      <v>1</v>
    </nc>
  </rcc>
  <rcc rId="1551" sId="2">
    <nc r="G15">
      <v>0</v>
    </nc>
  </rcc>
  <rcc rId="1552" sId="2">
    <oc r="H11">
      <f>#REF!/#REF!</f>
    </oc>
    <nc r="H11">
      <f>#REF!/#REF!</f>
    </nc>
  </rcc>
  <rcc rId="1553" sId="2">
    <oc r="D11">
      <v>1</v>
    </oc>
    <nc r="D11">
      <v>5</v>
    </nc>
  </rcc>
  <rcc rId="1554" sId="2">
    <oc r="E11">
      <v>1</v>
    </oc>
    <nc r="E11">
      <v>3</v>
    </nc>
  </rcc>
  <rcc rId="1555" sId="2">
    <oc r="F11">
      <v>0</v>
    </oc>
    <nc r="F11">
      <v>2</v>
    </nc>
  </rcc>
  <rcv guid="{377737EF-D38E-4BEB-BECD-0CAB30040AD2}" action="delete"/>
  <rcv guid="{377737EF-D38E-4BEB-BECD-0CAB30040AD2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6" sId="2">
    <oc r="D93">
      <v>1</v>
    </oc>
    <nc r="D93">
      <v>2</v>
    </nc>
  </rcc>
  <rcc rId="1557" sId="2">
    <oc r="E93">
      <v>0</v>
    </oc>
    <nc r="E93">
      <v>1</v>
    </nc>
  </rcc>
  <rcc rId="1558" sId="2">
    <oc r="D88">
      <v>51</v>
    </oc>
    <nc r="D88">
      <v>52</v>
    </nc>
  </rcc>
  <rcc rId="1559" sId="2">
    <oc r="F88">
      <v>7</v>
    </oc>
    <nc r="F88">
      <v>8</v>
    </nc>
  </rcc>
  <rcc rId="1560" sId="2">
    <oc r="D87">
      <v>17</v>
    </oc>
    <nc r="D87">
      <v>20</v>
    </nc>
  </rcc>
  <rcc rId="1561" sId="2">
    <oc r="F87">
      <v>16</v>
    </oc>
    <nc r="F87">
      <v>19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2" sId="2">
    <oc r="D73">
      <v>2</v>
    </oc>
    <nc r="D73">
      <v>3</v>
    </nc>
  </rcc>
  <rcc rId="1563" sId="2">
    <oc r="F73">
      <v>2</v>
    </oc>
    <nc r="F73">
      <v>3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4" sId="2">
    <oc r="D91">
      <v>11</v>
    </oc>
    <nc r="D91">
      <v>12</v>
    </nc>
  </rcc>
  <rcc rId="1565" sId="2">
    <oc r="F91">
      <v>10</v>
    </oc>
    <nc r="F91">
      <v>11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6" sId="2">
    <oc r="D90">
      <v>15</v>
    </oc>
    <nc r="D90">
      <v>17</v>
    </nc>
  </rcc>
  <rcc rId="1567" sId="2">
    <oc r="F90">
      <v>10</v>
    </oc>
    <nc r="F90">
      <v>12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8" sId="2">
    <oc r="D88">
      <v>52</v>
    </oc>
    <nc r="D88">
      <v>53</v>
    </nc>
  </rcc>
  <rcc rId="1569" sId="2">
    <oc r="F88">
      <v>8</v>
    </oc>
    <nc r="F88">
      <v>9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0" sId="2">
    <oc r="D11">
      <v>5</v>
    </oc>
    <nc r="D11">
      <v>6</v>
    </nc>
  </rcc>
  <rcc rId="1571" sId="2">
    <oc r="E11">
      <v>3</v>
    </oc>
    <nc r="E11">
      <v>4</v>
    </nc>
  </rcc>
  <rcc rId="1572" sId="2">
    <oc r="D54">
      <v>482</v>
    </oc>
    <nc r="D54">
      <v>485</v>
    </nc>
  </rcc>
  <rcc rId="1573" sId="2">
    <oc r="E54">
      <v>336</v>
    </oc>
    <nc r="E54">
      <v>339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4" sId="2">
    <oc r="D39">
      <v>1</v>
    </oc>
    <nc r="D39">
      <v>3</v>
    </nc>
  </rcc>
  <rcc rId="1575" sId="2">
    <oc r="E39">
      <v>1</v>
    </oc>
    <nc r="E39">
      <v>2</v>
    </nc>
  </rcc>
  <rcc rId="1576" sId="2">
    <oc r="F39">
      <v>0</v>
    </oc>
    <nc r="F39">
      <v>2</v>
    </nc>
  </rcc>
  <rcc rId="1577" sId="2">
    <nc r="B16" t="inlineStr">
      <is>
        <t>Consulta</t>
      </is>
    </nc>
  </rcc>
  <rcc rId="1578" sId="2">
    <nc r="C16" t="inlineStr">
      <is>
        <t>TI</t>
      </is>
    </nc>
  </rcc>
  <rcc rId="1579" sId="2">
    <nc r="D16">
      <v>2</v>
    </nc>
  </rcc>
  <rcc rId="1580" sId="2">
    <nc r="E16">
      <v>0</v>
    </nc>
  </rcc>
  <rcc rId="1581" sId="2">
    <nc r="F16">
      <v>2</v>
    </nc>
  </rcc>
  <rcc rId="1582" sId="2">
    <nc r="G16">
      <v>0</v>
    </nc>
  </rcc>
  <rcc rId="1583" sId="2">
    <oc r="D94">
      <v>132</v>
    </oc>
    <nc r="D94">
      <v>135</v>
    </nc>
  </rcc>
  <rcc rId="1584" sId="2">
    <oc r="E94">
      <v>22</v>
    </oc>
    <nc r="E94">
      <v>25</v>
    </nc>
  </rcc>
  <rcc rId="1585" sId="2">
    <oc r="D95">
      <v>96</v>
    </oc>
    <nc r="D95">
      <v>99</v>
    </nc>
  </rcc>
  <rcc rId="1586" sId="2">
    <oc r="E95">
      <v>95</v>
    </oc>
    <nc r="E95">
      <v>98</v>
    </nc>
  </rcc>
  <rcc rId="1587" sId="2">
    <oc r="D13">
      <v>231</v>
    </oc>
    <nc r="D13">
      <v>242</v>
    </nc>
  </rcc>
  <rcc rId="1588" sId="2">
    <oc r="E13">
      <v>185</v>
    </oc>
    <nc r="E13">
      <v>194</v>
    </nc>
  </rcc>
  <rcc rId="1589" sId="2">
    <oc r="F13">
      <v>46</v>
    </oc>
    <nc r="F13">
      <v>48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0" sId="2" odxf="1" dxf="1">
    <nc r="H65">
      <f>E65/D65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591" sId="2" odxf="1" dxf="1">
    <nc r="I65">
      <f>F65/D65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592" sId="2" odxf="1" dxf="1">
    <nc r="J65">
      <f>G65/D65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593" sId="2" odxf="1" dxf="1">
    <nc r="H66">
      <f>E66/D66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594" sId="2" odxf="1" dxf="1">
    <nc r="I66">
      <f>F66/D66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595" sId="2" odxf="1" dxf="1">
    <nc r="J66">
      <f>G66/D66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596" sId="2" odxf="1" dxf="1">
    <nc r="H67">
      <f>E67/D67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597" sId="2" odxf="1" dxf="1">
    <nc r="I67">
      <f>F67/D67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598" sId="2" odxf="1" dxf="1">
    <nc r="J67">
      <f>G67/D67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599" sId="2" odxf="1" dxf="1">
    <nc r="H68">
      <f>E68/D68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00" sId="2" odxf="1" dxf="1">
    <nc r="I68">
      <f>F68/D68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01" sId="2" odxf="1" dxf="1">
    <nc r="J68">
      <f>G68/D68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02" sId="2" odxf="1" dxf="1">
    <nc r="H69">
      <f>E69/D69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03" sId="2" odxf="1" dxf="1">
    <nc r="I69">
      <f>F69/D69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04" sId="2" odxf="1" dxf="1">
    <nc r="J69">
      <f>G69/D69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05" sId="2" odxf="1" dxf="1">
    <nc r="H70">
      <f>E70/D70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06" sId="2" odxf="1" dxf="1">
    <nc r="I70">
      <f>F70/D70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07" sId="2" odxf="1" dxf="1">
    <nc r="J70">
      <f>G70/D70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08" sId="2" odxf="1" dxf="1">
    <nc r="H71">
      <f>E71/D71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09" sId="2" odxf="1" dxf="1">
    <nc r="I71">
      <f>F71/D71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10" sId="2" odxf="1" dxf="1">
    <nc r="J71">
      <f>G71/D71</f>
    </nc>
    <odxf>
      <font>
        <b/>
        <sz val="10"/>
        <color auto="1"/>
      </font>
      <numFmt numFmtId="0" formatCode="General"/>
      <fill>
        <patternFill patternType="solid">
          <bgColor theme="0" tint="-4.9989318521683403E-2"/>
        </patternFill>
      </fill>
      <alignment horizontal="center" vertical="top" wrapText="1"/>
    </odxf>
    <ndxf>
      <font>
        <b val="0"/>
        <sz val="10"/>
        <color auto="1"/>
      </font>
      <numFmt numFmtId="14" formatCode="0.00%"/>
      <fill>
        <patternFill patternType="none">
          <bgColor indexed="65"/>
        </patternFill>
      </fill>
      <alignment horizontal="general" vertical="bottom" wrapText="0"/>
    </ndxf>
  </rcc>
  <rcc rId="1611" sId="2">
    <oc r="H72">
      <f>E72/D72</f>
    </oc>
    <nc r="H72">
      <f>E72/D72</f>
    </nc>
  </rcc>
  <rcc rId="1612" sId="2">
    <oc r="I72">
      <f>F72/D72</f>
    </oc>
    <nc r="I72">
      <f>F72/D72</f>
    </nc>
  </rcc>
  <rcc rId="1613" sId="2">
    <oc r="J72">
      <f>G72/D72</f>
    </oc>
    <nc r="J72">
      <f>G72/D72</f>
    </nc>
  </rcc>
  <rcc rId="1614" sId="2">
    <oc r="H73">
      <f>E73/D73</f>
    </oc>
    <nc r="H73">
      <f>E73/D73</f>
    </nc>
  </rcc>
  <rcc rId="1615" sId="2">
    <oc r="I73">
      <f>F73/D73</f>
    </oc>
    <nc r="I73">
      <f>F73/D73</f>
    </nc>
  </rcc>
  <rcc rId="1616" sId="2">
    <oc r="J73">
      <f>G73/D73</f>
    </oc>
    <nc r="J73">
      <f>G73/D73</f>
    </nc>
  </rcc>
  <rcc rId="1617" sId="2">
    <oc r="H74">
      <f>E74/D74</f>
    </oc>
    <nc r="H74">
      <f>E74/D74</f>
    </nc>
  </rcc>
  <rcc rId="1618" sId="2">
    <oc r="I74">
      <f>F74/D74</f>
    </oc>
    <nc r="I74">
      <f>F74/D74</f>
    </nc>
  </rcc>
  <rcc rId="1619" sId="2">
    <oc r="J74">
      <f>G74/D74</f>
    </oc>
    <nc r="J74">
      <f>G74/D74</f>
    </nc>
  </rcc>
  <rcc rId="1620" sId="2">
    <nc r="H75">
      <f>E75/D75</f>
    </nc>
  </rcc>
  <rcc rId="1621" sId="2">
    <nc r="I75">
      <f>F75/D75</f>
    </nc>
  </rcc>
  <rcc rId="1622" sId="2">
    <nc r="J75">
      <f>G75/D75</f>
    </nc>
  </rcc>
  <rcc rId="1623" sId="2">
    <nc r="H76">
      <f>E76/D76</f>
    </nc>
  </rcc>
  <rcc rId="1624" sId="2">
    <nc r="I76">
      <f>F76/D76</f>
    </nc>
  </rcc>
  <rcc rId="1625" sId="2">
    <nc r="J76">
      <f>G76/D76</f>
    </nc>
  </rcc>
  <rcc rId="1626" sId="2">
    <nc r="H77">
      <f>E77/D77</f>
    </nc>
  </rcc>
  <rcc rId="1627" sId="2">
    <nc r="I77">
      <f>F77/D77</f>
    </nc>
  </rcc>
  <rcc rId="1628" sId="2">
    <nc r="J77">
      <f>G77/D77</f>
    </nc>
  </rcc>
  <rcc rId="1629" sId="2">
    <nc r="H78">
      <f>E78/D78</f>
    </nc>
  </rcc>
  <rcc rId="1630" sId="2">
    <nc r="I78">
      <f>F78/D78</f>
    </nc>
  </rcc>
  <rcc rId="1631" sId="2">
    <nc r="J78">
      <f>G78/D78</f>
    </nc>
  </rcc>
  <rcc rId="1632" sId="2">
    <nc r="H79">
      <f>E79/D79</f>
    </nc>
  </rcc>
  <rcc rId="1633" sId="2">
    <nc r="I79">
      <f>F79/D79</f>
    </nc>
  </rcc>
  <rcc rId="1634" sId="2">
    <nc r="J79">
      <f>G79/D79</f>
    </nc>
  </rcc>
  <rcc rId="1635" sId="2">
    <nc r="H80">
      <f>E80/D80</f>
    </nc>
  </rcc>
  <rcc rId="1636" sId="2">
    <nc r="I80">
      <f>F80/D80</f>
    </nc>
  </rcc>
  <rcc rId="1637" sId="2">
    <nc r="J80">
      <f>G80/D80</f>
    </nc>
  </rcc>
  <rcc rId="1638" sId="2">
    <nc r="H81">
      <f>E81/D81</f>
    </nc>
  </rcc>
  <rcc rId="1639" sId="2">
    <nc r="I81">
      <f>F81/D81</f>
    </nc>
  </rcc>
  <rcc rId="1640" sId="2">
    <nc r="J81">
      <f>G81/D81</f>
    </nc>
  </rcc>
  <rcc rId="1641" sId="2">
    <nc r="H82">
      <f>E82/D82</f>
    </nc>
  </rcc>
  <rcc rId="1642" sId="2">
    <nc r="I82">
      <f>F82/D82</f>
    </nc>
  </rcc>
  <rcc rId="1643" sId="2">
    <nc r="J82">
      <f>G82/D82</f>
    </nc>
  </rcc>
  <rcc rId="1644" sId="2">
    <nc r="H83">
      <f>E83/D83</f>
    </nc>
  </rcc>
  <rcc rId="1645" sId="2">
    <nc r="I83">
      <f>F83/D83</f>
    </nc>
  </rcc>
  <rcc rId="1646" sId="2">
    <nc r="J83">
      <f>G83/D83</f>
    </nc>
  </rcc>
  <rcc rId="1647" sId="2">
    <nc r="H84">
      <f>E84/D84</f>
    </nc>
  </rcc>
  <rcc rId="1648" sId="2">
    <nc r="I84">
      <f>F84/D84</f>
    </nc>
  </rcc>
  <rcc rId="1649" sId="2">
    <nc r="J84">
      <f>G84/D84</f>
    </nc>
  </rcc>
  <rcc rId="1650" sId="2">
    <nc r="H85">
      <f>E85/D85</f>
    </nc>
  </rcc>
  <rcc rId="1651" sId="2">
    <nc r="I85">
      <f>F85/D85</f>
    </nc>
  </rcc>
  <rcc rId="1652" sId="2">
    <nc r="J85">
      <f>G85/D85</f>
    </nc>
  </rcc>
  <rcc rId="1653" sId="2">
    <nc r="H86">
      <f>E86/D86</f>
    </nc>
  </rcc>
  <rcc rId="1654" sId="2">
    <nc r="I86">
      <f>F86/D86</f>
    </nc>
  </rcc>
  <rcc rId="1655" sId="2">
    <nc r="J86">
      <f>G86/D86</f>
    </nc>
  </rcc>
  <rcc rId="1656" sId="2">
    <oc r="H87">
      <f>E87/D87</f>
    </oc>
    <nc r="H87">
      <f>E87/D87</f>
    </nc>
  </rcc>
  <rcc rId="1657" sId="2">
    <oc r="I87">
      <f>F87/D87</f>
    </oc>
    <nc r="I87">
      <f>F87/D87</f>
    </nc>
  </rcc>
  <rcc rId="1658" sId="2">
    <oc r="J87">
      <f>G87/D87</f>
    </oc>
    <nc r="J87">
      <f>G87/D87</f>
    </nc>
  </rcc>
  <rcc rId="1659" sId="2">
    <oc r="H88">
      <f>E88/D88</f>
    </oc>
    <nc r="H88">
      <f>E88/D88</f>
    </nc>
  </rcc>
  <rcc rId="1660" sId="2">
    <oc r="I88">
      <f>F88/D88</f>
    </oc>
    <nc r="I88">
      <f>F88/D88</f>
    </nc>
  </rcc>
  <rcc rId="1661" sId="2">
    <oc r="J88">
      <f>G88/D88</f>
    </oc>
    <nc r="J88">
      <f>G88/D88</f>
    </nc>
  </rcc>
  <rcc rId="1662" sId="2">
    <oc r="H89">
      <f>E89/D89</f>
    </oc>
    <nc r="H89">
      <f>E89/D89</f>
    </nc>
  </rcc>
  <rcc rId="1663" sId="2">
    <oc r="I89">
      <f>F89/D89</f>
    </oc>
    <nc r="I89">
      <f>F89/D89</f>
    </nc>
  </rcc>
  <rcc rId="1664" sId="2">
    <oc r="J89">
      <f>G89/D89</f>
    </oc>
    <nc r="J89">
      <f>G89/D89</f>
    </nc>
  </rcc>
  <rcc rId="1665" sId="2">
    <oc r="H90">
      <f>E90/D90</f>
    </oc>
    <nc r="H90">
      <f>E90/D90</f>
    </nc>
  </rcc>
  <rcc rId="1666" sId="2">
    <oc r="I90">
      <f>F90/D90</f>
    </oc>
    <nc r="I90">
      <f>F90/D90</f>
    </nc>
  </rcc>
  <rcc rId="1667" sId="2">
    <oc r="J90">
      <f>G90/D90</f>
    </oc>
    <nc r="J90">
      <f>G90/D90</f>
    </nc>
  </rcc>
  <rcc rId="1668" sId="2">
    <oc r="H91">
      <f>E91/D91</f>
    </oc>
    <nc r="H91">
      <f>E91/D91</f>
    </nc>
  </rcc>
  <rcc rId="1669" sId="2">
    <oc r="I91">
      <f>F91/D91</f>
    </oc>
    <nc r="I91">
      <f>F91/D91</f>
    </nc>
  </rcc>
  <rcc rId="1670" sId="2">
    <oc r="J91">
      <f>G91/D91</f>
    </oc>
    <nc r="J91">
      <f>G91/D91</f>
    </nc>
  </rcc>
  <rcc rId="1671" sId="2">
    <oc r="H92">
      <f>E92/D92</f>
    </oc>
    <nc r="H92">
      <f>E92/D92</f>
    </nc>
  </rcc>
  <rcc rId="1672" sId="2">
    <oc r="I92">
      <f>F92/D92</f>
    </oc>
    <nc r="I92">
      <f>F92/D92</f>
    </nc>
  </rcc>
  <rcc rId="1673" sId="2">
    <oc r="J92">
      <f>G92/D92</f>
    </oc>
    <nc r="J92">
      <f>G92/D92</f>
    </nc>
  </rcc>
  <rcc rId="1674" sId="2" odxf="1" dxf="1">
    <oc r="H93">
      <f>E93/D93</f>
    </oc>
    <nc r="H93">
      <f>E93/D93</f>
    </nc>
    <odxf>
      <alignment horizontal="center" vertical="top"/>
    </odxf>
    <ndxf>
      <alignment horizontal="general" vertical="bottom"/>
    </ndxf>
  </rcc>
  <rcc rId="1675" sId="2" odxf="1" dxf="1">
    <oc r="I93">
      <f>F93/D93</f>
    </oc>
    <nc r="I93">
      <f>F93/D93</f>
    </nc>
    <odxf>
      <alignment horizontal="center" vertical="top"/>
    </odxf>
    <ndxf>
      <alignment horizontal="general" vertical="bottom"/>
    </ndxf>
  </rcc>
  <rcc rId="1676" sId="2" odxf="1" dxf="1">
    <oc r="J93">
      <f>G93/D93</f>
    </oc>
    <nc r="J93">
      <f>G93/D93</f>
    </nc>
    <odxf>
      <alignment horizontal="center" vertical="top"/>
    </odxf>
    <ndxf>
      <alignment horizontal="general" vertical="bottom"/>
    </ndxf>
  </rcc>
  <rcc rId="1677" sId="2" odxf="1" dxf="1">
    <oc r="H94">
      <f>E94/D94</f>
    </oc>
    <nc r="H94">
      <f>E94/D94</f>
    </nc>
    <odxf>
      <alignment horizontal="center" vertical="top"/>
    </odxf>
    <ndxf>
      <alignment horizontal="general" vertical="bottom"/>
    </ndxf>
  </rcc>
  <rcc rId="1678" sId="2" odxf="1" dxf="1">
    <oc r="I94">
      <f>F94/D94</f>
    </oc>
    <nc r="I94">
      <f>F94/D94</f>
    </nc>
    <odxf>
      <alignment horizontal="center" vertical="top"/>
    </odxf>
    <ndxf>
      <alignment horizontal="general" vertical="bottom"/>
    </ndxf>
  </rcc>
  <rcc rId="1679" sId="2" odxf="1" dxf="1">
    <oc r="J94">
      <f>G94/D94</f>
    </oc>
    <nc r="J94">
      <f>G94/D94</f>
    </nc>
    <odxf>
      <alignment horizontal="center" vertical="top"/>
    </odxf>
    <ndxf>
      <alignment horizontal="general" vertical="bottom"/>
    </ndxf>
  </rcc>
  <rcc rId="1680" sId="2" odxf="1" dxf="1">
    <oc r="H95">
      <f>E95/D95</f>
    </oc>
    <nc r="H95">
      <f>E95/D95</f>
    </nc>
    <odxf>
      <alignment horizontal="center" vertical="top"/>
    </odxf>
    <ndxf>
      <alignment horizontal="general" vertical="bottom"/>
    </ndxf>
  </rcc>
  <rcc rId="1681" sId="2" odxf="1" dxf="1">
    <oc r="I95">
      <f>F95/D95</f>
    </oc>
    <nc r="I95">
      <f>F95/D95</f>
    </nc>
    <odxf>
      <alignment horizontal="center" vertical="top"/>
    </odxf>
    <ndxf>
      <alignment horizontal="general" vertical="bottom"/>
    </ndxf>
  </rcc>
  <rcc rId="1682" sId="2" odxf="1" dxf="1">
    <oc r="J95">
      <f>G95/D95</f>
    </oc>
    <nc r="J95">
      <f>G95/D95</f>
    </nc>
    <odxf>
      <alignment horizontal="center" vertical="top"/>
    </odxf>
    <ndxf>
      <alignment horizontal="general" vertical="bottom"/>
    </ndxf>
  </rcc>
  <rcc rId="1683" sId="2">
    <nc r="H50">
      <f>E50/D50</f>
    </nc>
  </rcc>
  <rcc rId="1684" sId="2">
    <nc r="I50">
      <f>F50/D50</f>
    </nc>
  </rcc>
  <rcc rId="1685" sId="2">
    <nc r="J50">
      <f>G50/D50</f>
    </nc>
  </rcc>
  <rcc rId="1686" sId="2">
    <nc r="H51">
      <f>E51/D51</f>
    </nc>
  </rcc>
  <rcc rId="1687" sId="2">
    <nc r="I51">
      <f>F51/D51</f>
    </nc>
  </rcc>
  <rcc rId="1688" sId="2">
    <nc r="J51">
      <f>G51/D51</f>
    </nc>
  </rcc>
  <rcc rId="1689" sId="2">
    <nc r="H52">
      <f>E52/D52</f>
    </nc>
  </rcc>
  <rcc rId="1690" sId="2">
    <nc r="I52">
      <f>F52/D52</f>
    </nc>
  </rcc>
  <rcc rId="1691" sId="2">
    <nc r="J52">
      <f>G52/D52</f>
    </nc>
  </rcc>
  <rcc rId="1692" sId="2">
    <nc r="H53">
      <f>E53/D53</f>
    </nc>
  </rcc>
  <rcc rId="1693" sId="2">
    <nc r="I53">
      <f>F53/D53</f>
    </nc>
  </rcc>
  <rcc rId="1694" sId="2">
    <nc r="J53">
      <f>G53/D53</f>
    </nc>
  </rcc>
  <rcc rId="1695" sId="2">
    <nc r="H54">
      <f>E54/D54</f>
    </nc>
  </rcc>
  <rcc rId="1696" sId="2">
    <nc r="I54">
      <f>F54/D54</f>
    </nc>
  </rcc>
  <rcc rId="1697" sId="2">
    <nc r="J54">
      <f>G54/D54</f>
    </nc>
  </rcc>
  <rcc rId="1698" sId="2">
    <nc r="H55">
      <f>E55/D55</f>
    </nc>
  </rcc>
  <rcc rId="1699" sId="2">
    <nc r="I55">
      <f>F55/D55</f>
    </nc>
  </rcc>
  <rcc rId="1700" sId="2">
    <nc r="J55">
      <f>G55/D55</f>
    </nc>
  </rcc>
  <rrc rId="1701" sId="2" ref="A55:XFD55" action="deleteRow">
    <rfmt sheetId="2" xfDxf="1" sqref="A55:XFD55" start="0" length="0"/>
    <rcc rId="0" sId="2" dxf="1">
      <nc r="A55">
        <v>7</v>
      </nc>
      <ndxf>
        <font>
          <b/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5">
        <f>E55/D55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5">
        <f>F55/D55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5">
        <f>G55/D55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5" start="0" length="0">
      <dxf>
        <font>
          <sz val="11"/>
          <color auto="1"/>
          <name val="Calibri"/>
          <family val="2"/>
          <scheme val="minor"/>
        </font>
      </dxf>
    </rfmt>
  </rrc>
  <rcc rId="1702" sId="2">
    <oc r="H55">
      <f>E56/D56</f>
    </oc>
    <nc r="H55"/>
  </rcc>
  <rcc rId="1703" sId="2">
    <oc r="I55">
      <f>F56/D56</f>
    </oc>
    <nc r="I55"/>
  </rcc>
  <rcc rId="1704" sId="2">
    <oc r="J55">
      <f>G56/D56</f>
    </oc>
    <nc r="J55"/>
  </rcc>
  <rcc rId="1705" sId="2">
    <oc r="H40">
      <f>#REF!/#REF!</f>
    </oc>
    <nc r="H40">
      <f>E40/D40</f>
    </nc>
  </rcc>
  <rcc rId="1706" sId="2">
    <oc r="I40">
      <f>#REF!/#REF!</f>
    </oc>
    <nc r="I40">
      <f>F40/D40</f>
    </nc>
  </rcc>
  <rcc rId="1707" sId="2">
    <oc r="J40">
      <f>#REF!/#REF!</f>
    </oc>
    <nc r="J40">
      <f>G40/D40</f>
    </nc>
  </rcc>
  <rcc rId="1708" sId="2" odxf="1" dxf="1">
    <nc r="A95" t="inlineStr">
      <is>
        <t>TOTAL</t>
      </is>
    </nc>
    <odxf>
      <font>
        <b val="0"/>
        <color auto="1"/>
      </font>
      <alignment horizontal="general" vertical="bottom"/>
      <border outline="0">
        <left/>
        <top/>
        <bottom/>
      </border>
    </odxf>
    <ndxf>
      <font>
        <b/>
        <sz val="10"/>
        <color auto="1"/>
      </font>
      <alignment horizontal="center" vertical="top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fmt sheetId="2" sqref="B95" start="0" length="0">
    <dxf>
      <font>
        <b/>
        <sz val="10"/>
        <color auto="1"/>
      </font>
      <alignment horizontal="center" vertical="top"/>
      <border outline="0">
        <top style="thin">
          <color indexed="64"/>
        </top>
        <bottom style="thin">
          <color indexed="64"/>
        </bottom>
      </border>
    </dxf>
  </rfmt>
  <rfmt sheetId="2" sqref="C95" start="0" length="0">
    <dxf>
      <font>
        <b/>
        <sz val="10"/>
        <color auto="1"/>
      </font>
      <alignment horizontal="center" vertical="top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09" sId="2" odxf="1" dxf="1">
    <nc r="D95">
      <f>SUM(D85:D94)</f>
    </nc>
    <odxf>
      <font>
        <color auto="1"/>
      </font>
      <alignment horizontal="general" vertical="bottom"/>
      <border outline="0">
        <left/>
        <right/>
        <top/>
        <bottom/>
      </border>
    </odxf>
    <ndxf>
      <font>
        <sz val="10"/>
        <color auto="1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" sId="2" odxf="1" dxf="1">
    <nc r="E95">
      <f>SUM(E85:E94)</f>
    </nc>
    <odxf>
      <font>
        <color auto="1"/>
      </font>
      <alignment horizontal="general" vertical="bottom"/>
      <border outline="0">
        <left/>
        <right/>
        <top/>
        <bottom/>
      </border>
    </odxf>
    <ndxf>
      <font>
        <sz val="10"/>
        <color auto="1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" sId="2" odxf="1" dxf="1">
    <nc r="F95">
      <f>SUM(F85:F94)</f>
    </nc>
    <odxf>
      <font>
        <color auto="1"/>
      </font>
      <alignment horizontal="general" vertical="bottom"/>
      <border outline="0">
        <left/>
        <right/>
        <top/>
        <bottom/>
      </border>
    </odxf>
    <ndxf>
      <font>
        <sz val="10"/>
        <color auto="1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" sId="2" odxf="1" dxf="1">
    <nc r="G95">
      <f>SUM(G85:G94)</f>
    </nc>
    <odxf>
      <font>
        <color auto="1"/>
      </font>
      <alignment horizontal="general" vertical="bottom"/>
      <border outline="0">
        <left/>
        <right/>
        <top/>
        <bottom/>
      </border>
    </odxf>
    <ndxf>
      <font>
        <sz val="10"/>
        <color auto="1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" sId="2" odxf="1" dxf="1">
    <nc r="H95">
      <f>E95/D95</f>
    </nc>
    <odxf>
      <font>
        <color auto="1"/>
      </font>
      <numFmt numFmtId="0" formatCode="General"/>
      <alignment horizontal="general" vertical="bottom"/>
      <border outline="0">
        <left/>
        <right/>
        <top/>
        <bottom/>
      </border>
    </odxf>
    <ndxf>
      <font>
        <sz val="10"/>
        <color auto="1"/>
      </font>
      <numFmt numFmtId="14" formatCode="0.00%"/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" sId="2" odxf="1" dxf="1">
    <nc r="I95">
      <f>F95/D95</f>
    </nc>
    <odxf>
      <font>
        <color auto="1"/>
      </font>
      <numFmt numFmtId="0" formatCode="General"/>
      <alignment horizontal="general" vertical="bottom"/>
      <border outline="0">
        <left/>
        <right/>
        <top/>
        <bottom/>
      </border>
    </odxf>
    <ndxf>
      <font>
        <sz val="10"/>
        <color auto="1"/>
      </font>
      <numFmt numFmtId="14" formatCode="0.00%"/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" sId="2" odxf="1" dxf="1">
    <nc r="J95">
      <f>G95/D95</f>
    </nc>
    <odxf>
      <font>
        <color auto="1"/>
      </font>
      <numFmt numFmtId="0" formatCode="General"/>
      <alignment horizontal="general" vertical="bottom"/>
      <border outline="0">
        <left/>
        <right/>
        <top/>
        <bottom/>
      </border>
    </odxf>
    <ndxf>
      <font>
        <sz val="10"/>
        <color auto="1"/>
      </font>
      <numFmt numFmtId="14" formatCode="0.00%"/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95">
    <dxf>
      <alignment horizontal="right"/>
    </dxf>
  </rfmt>
  <rfmt sheetId="2" sqref="B31:G40" start="0" length="2147483647">
    <dxf>
      <font>
        <color auto="1"/>
      </font>
    </dxf>
  </rfmt>
  <rfmt sheetId="2" sqref="B11:G16" start="0" length="2147483647">
    <dxf>
      <font>
        <color auto="1"/>
      </font>
    </dxf>
  </rfmt>
  <rfmt sheetId="2" sqref="B49:G55" start="0" length="2147483647">
    <dxf>
      <font>
        <color auto="1"/>
      </font>
    </dxf>
  </rfmt>
  <rcc rId="1716" sId="2">
    <oc r="H11">
      <f>#REF!/#REF!</f>
    </oc>
    <nc r="H11">
      <f>E34/D34</f>
    </nc>
  </rcc>
  <rcc rId="1717" sId="2">
    <oc r="I11">
      <f>#REF!/#REF!</f>
    </oc>
    <nc r="I11">
      <f>F34/D34</f>
    </nc>
  </rcc>
  <rcc rId="1718" sId="2">
    <oc r="J11">
      <f>#REF!/#REF!</f>
    </oc>
    <nc r="J11">
      <f>G34/D34</f>
    </nc>
  </rcc>
  <rcc rId="1719" sId="2">
    <oc r="H12">
      <f>#REF!/#REF!</f>
    </oc>
    <nc r="H12">
      <f>E35/D35</f>
    </nc>
  </rcc>
  <rcc rId="1720" sId="2">
    <oc r="I12">
      <f>#REF!/#REF!</f>
    </oc>
    <nc r="I12">
      <f>F35/D35</f>
    </nc>
  </rcc>
  <rcc rId="1721" sId="2">
    <oc r="J12">
      <f>#REF!/#REF!</f>
    </oc>
    <nc r="J12">
      <f>G35/D35</f>
    </nc>
  </rcc>
  <rcc rId="1722" sId="2">
    <oc r="H13">
      <f>#REF!/#REF!</f>
    </oc>
    <nc r="H13">
      <f>E36/D36</f>
    </nc>
  </rcc>
  <rcc rId="1723" sId="2">
    <oc r="I13">
      <f>#REF!/#REF!</f>
    </oc>
    <nc r="I13">
      <f>F36/D36</f>
    </nc>
  </rcc>
  <rcc rId="1724" sId="2">
    <oc r="J13">
      <f>#REF!/#REF!</f>
    </oc>
    <nc r="J13">
      <f>G36/D36</f>
    </nc>
  </rcc>
  <rcc rId="1725" sId="2">
    <oc r="H14">
      <f>#REF!/#REF!</f>
    </oc>
    <nc r="H14">
      <f>E37/D37</f>
    </nc>
  </rcc>
  <rcc rId="1726" sId="2">
    <oc r="I14">
      <f>#REF!/#REF!</f>
    </oc>
    <nc r="I14">
      <f>F37/D37</f>
    </nc>
  </rcc>
  <rcc rId="1727" sId="2">
    <oc r="J14">
      <f>#REF!/#REF!</f>
    </oc>
    <nc r="J14">
      <f>G37/D37</f>
    </nc>
  </rcc>
  <rcc rId="1728" sId="2">
    <nc r="H15">
      <f>E38/D38</f>
    </nc>
  </rcc>
  <rcc rId="1729" sId="2">
    <nc r="I15">
      <f>F38/D38</f>
    </nc>
  </rcc>
  <rcc rId="1730" sId="2">
    <nc r="J15">
      <f>G38/D38</f>
    </nc>
  </rcc>
  <rcc rId="1731" sId="2">
    <nc r="H16">
      <f>E39/D39</f>
    </nc>
  </rcc>
  <rcc rId="1732" sId="2">
    <nc r="I16">
      <f>F39/D39</f>
    </nc>
  </rcc>
  <rcc rId="1733" sId="2">
    <nc r="J16">
      <f>G39/D39</f>
    </nc>
  </rcc>
  <rcc rId="1734" sId="2">
    <oc r="H17">
      <f>E40/D40</f>
    </oc>
    <nc r="H17"/>
  </rcc>
  <rcc rId="1735" sId="2">
    <oc r="I17">
      <f>F40/D40</f>
    </oc>
    <nc r="I17"/>
  </rcc>
  <rcc rId="1736" sId="2">
    <oc r="J17">
      <f>G40/D40</f>
    </oc>
    <nc r="J17"/>
  </rcc>
  <rcc rId="1737" sId="2">
    <oc r="B3" t="inlineStr">
      <is>
        <t>Se anota el año correspondiente al registro de las inconformidades externas, por ejemplo: 2017</t>
      </is>
    </oc>
    <nc r="B3">
      <v>2017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38" sId="3" ref="A9:XFD9" action="insertRow"/>
  <rrc rId="1739" sId="3" ref="A9:XFD12" action="insertRow"/>
  <rrc rId="1740" sId="3" ref="A9:XFD15" action="insertRow"/>
  <rrc rId="1741" sId="3" ref="A10:XFD19" action="insertRow"/>
  <rcc rId="1742" sId="3">
    <oc r="B8" t="inlineStr">
      <is>
        <t>Ejemplo: Despacho Ministerial</t>
      </is>
    </oc>
    <nc r="B8" t="inlineStr">
      <is>
        <t>Alcaldía Municipal</t>
      </is>
    </nc>
  </rcc>
  <rcc rId="1743" sId="3">
    <nc r="B9" t="inlineStr">
      <is>
        <t>Ambiente</t>
      </is>
    </nc>
  </rcc>
  <rcc rId="1744" sId="3">
    <nc r="B10" t="inlineStr">
      <is>
        <t>Aseo de Vías</t>
      </is>
    </nc>
  </rcc>
  <rcc rId="1745" sId="3">
    <nc r="B11" t="inlineStr">
      <is>
        <t>Cementerio</t>
      </is>
    </nc>
  </rcc>
  <rcc rId="1746" sId="3">
    <nc r="B12" t="inlineStr">
      <is>
        <t>Comunicación</t>
      </is>
    </nc>
  </rcc>
  <rcc rId="1747" sId="3">
    <nc r="B13" t="inlineStr">
      <is>
        <t>Contraloría de Servicios</t>
      </is>
    </nc>
  </rcc>
  <rcc rId="1748" sId="3">
    <nc r="B14" t="inlineStr">
      <is>
        <t>Control Fiscal y Urbano</t>
      </is>
    </nc>
  </rcc>
  <rcc rId="1749" sId="3">
    <nc r="B15" t="inlineStr">
      <is>
        <t>Desarrollo Territorial</t>
      </is>
    </nc>
  </rcc>
  <rcc rId="1750" sId="3">
    <nc r="B16" t="inlineStr">
      <is>
        <t>Dirección Financiera</t>
      </is>
    </nc>
  </rcc>
  <rcc rId="1751" sId="3">
    <nc r="B17" t="inlineStr">
      <is>
        <t>Dirección de Servicios</t>
      </is>
    </nc>
  </rcc>
  <rcc rId="1752" sId="3">
    <nc r="B18" t="inlineStr">
      <is>
        <t>Estacionamiento Autorizado</t>
      </is>
    </nc>
  </rcc>
  <rcc rId="1753" sId="3">
    <nc r="B19" t="inlineStr">
      <is>
        <t>Gestión Víal</t>
      </is>
    </nc>
  </rcc>
  <rcc rId="1754" sId="3">
    <nc r="B20" t="inlineStr">
      <is>
        <t>Talento Humano</t>
      </is>
    </nc>
  </rcc>
  <rcc rId="1755" sId="3">
    <nc r="B21" t="inlineStr">
      <is>
        <t>Igualdad Equidad y Género</t>
      </is>
    </nc>
  </rcc>
  <rcc rId="1756" sId="3">
    <nc r="B22" t="inlineStr">
      <is>
        <t>Mercado</t>
      </is>
    </nc>
  </rcc>
  <rcc rId="1757" sId="3">
    <nc r="B23" t="inlineStr">
      <is>
        <t>Patente</t>
      </is>
    </nc>
  </rcc>
  <rcc rId="1758" sId="3">
    <nc r="B24" t="inlineStr">
      <is>
        <t>Policía Municipal</t>
      </is>
    </nc>
  </rcc>
  <rcc rId="1759" sId="3">
    <nc r="B25" t="inlineStr">
      <is>
        <t xml:space="preserve">Proveeduría </t>
      </is>
    </nc>
  </rcc>
  <rcc rId="1760" sId="3">
    <nc r="B26" t="inlineStr">
      <is>
        <t>Residuos Sólidos</t>
      </is>
    </nc>
  </rcc>
  <rcc rId="1761" sId="3">
    <nc r="B27" t="inlineStr">
      <is>
        <t>Servicios Tributarios</t>
      </is>
    </nc>
  </rcc>
  <rcc rId="1762" sId="3">
    <nc r="B28" t="inlineStr">
      <is>
        <t>Sección TI</t>
      </is>
    </nc>
  </rcc>
  <rcc rId="1763" sId="3">
    <nc r="B29" t="inlineStr">
      <is>
        <t>Tesorería</t>
      </is>
    </nc>
  </rcc>
  <rcc rId="1764" sId="3">
    <nc r="B30" t="inlineStr">
      <is>
        <t>Tributación y Catastro</t>
      </is>
    </nc>
  </rcc>
  <rrc rId="1765" sId="3" ref="A31:XFD31" action="deleteRow">
    <rfmt sheetId="3" xfDxf="1" sqref="A31:XFD31" start="0" length="0"/>
    <rcc rId="0" sId="3" dxf="1">
      <nc r="A31">
        <v>2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31" t="inlineStr">
        <is>
          <t>Ejemplo: Trámite de solicitud de patentes</t>
        </is>
      </nc>
      <ndxf>
        <font>
          <sz val="10"/>
          <color auto="1"/>
          <name val="Calibri"/>
          <family val="2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C31">
        <v>1387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D31">
        <f>C31/C37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E31" start="0" length="0">
      <dxf>
        <font>
          <sz val="11"/>
          <color auto="1"/>
          <name val="Calibri"/>
          <family val="2"/>
          <scheme val="minor"/>
        </font>
      </dxf>
    </rfmt>
    <rfmt sheetId="3" sqref="F31" start="0" length="0">
      <dxf>
        <font>
          <sz val="11"/>
          <color auto="1"/>
          <name val="Calibri"/>
          <family val="2"/>
          <scheme val="minor"/>
        </font>
      </dxf>
    </rfmt>
  </rrc>
  <rrc rId="1766" sId="3" ref="A31:XFD31" action="deleteRow">
    <rfmt sheetId="3" xfDxf="1" sqref="A31:XFD31" start="0" length="0"/>
    <rcc rId="0" sId="3" dxf="1">
      <nc r="A31">
        <v>3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31" t="inlineStr">
        <is>
          <t>Ejemplo: Oficina de Información</t>
        </is>
      </nc>
      <n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C31">
        <v>865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D31">
        <f>C31/C36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E31" start="0" length="0">
      <dxf>
        <font>
          <sz val="11"/>
          <color auto="1"/>
          <name val="Calibri"/>
          <family val="2"/>
          <scheme val="minor"/>
        </font>
      </dxf>
    </rfmt>
    <rfmt sheetId="3" sqref="F31" start="0" length="0">
      <dxf>
        <font>
          <sz val="11"/>
          <color auto="1"/>
          <name val="Calibri"/>
          <family val="2"/>
          <scheme val="minor"/>
        </font>
      </dxf>
    </rfmt>
  </rrc>
  <rrc rId="1767" sId="3" ref="A31:XFD31" action="deleteRow">
    <rfmt sheetId="3" xfDxf="1" sqref="A31:XFD31" start="0" length="0"/>
    <rcc rId="0" sId="3" dxf="1">
      <nc r="A31">
        <v>4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31" t="inlineStr">
        <is>
          <t>Ejemplo: Ventanillas</t>
        </is>
      </nc>
      <n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C31">
        <v>509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D31">
        <f>C31/C35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E31" start="0" length="0">
      <dxf>
        <font>
          <sz val="11"/>
          <color auto="1"/>
          <name val="Calibri"/>
          <family val="2"/>
          <scheme val="minor"/>
        </font>
      </dxf>
    </rfmt>
    <rfmt sheetId="3" sqref="F31" start="0" length="0">
      <dxf>
        <font>
          <sz val="11"/>
          <color auto="1"/>
          <name val="Calibri"/>
          <family val="2"/>
          <scheme val="minor"/>
        </font>
      </dxf>
    </rfmt>
  </rrc>
  <rrc rId="1768" sId="3" ref="A31:XFD31" action="deleteRow">
    <rfmt sheetId="3" xfDxf="1" sqref="A31:XFD31" start="0" length="0"/>
    <rcc rId="0" sId="3" dxf="1">
      <nc r="A31">
        <v>5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31" t="inlineStr">
        <is>
          <t>Ejemplo: Departamento de Cobros</t>
        </is>
      </nc>
      <n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C31">
        <v>3384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D31">
        <f>C31/C34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E31" start="0" length="0">
      <dxf>
        <font>
          <sz val="11"/>
          <color auto="1"/>
          <name val="Calibri"/>
          <family val="2"/>
          <scheme val="minor"/>
        </font>
      </dxf>
    </rfmt>
    <rfmt sheetId="3" sqref="F31" start="0" length="0">
      <dxf>
        <font>
          <sz val="11"/>
          <color auto="1"/>
          <name val="Calibri"/>
          <family val="2"/>
          <scheme val="minor"/>
        </font>
      </dxf>
    </rfmt>
  </rrc>
  <rrc rId="1769" sId="3" ref="A31:XFD31" action="deleteRow">
    <rfmt sheetId="3" xfDxf="1" sqref="A31:XFD31" start="0" length="0"/>
    <rcc rId="0" sId="3" dxf="1">
      <nc r="A31">
        <v>6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31" t="inlineStr">
        <is>
          <t>Ejemplo: Servicios Generales</t>
        </is>
      </nc>
      <n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C31">
        <v>202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D31">
        <f>C31/C33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E31" start="0" length="0">
      <dxf>
        <font>
          <sz val="11"/>
          <color auto="1"/>
          <name val="Calibri"/>
          <family val="2"/>
          <scheme val="minor"/>
        </font>
      </dxf>
    </rfmt>
    <rfmt sheetId="3" sqref="F31" start="0" length="0">
      <dxf>
        <font>
          <sz val="11"/>
          <color auto="1"/>
          <name val="Calibri"/>
          <family val="2"/>
          <scheme val="minor"/>
        </font>
      </dxf>
    </rfmt>
  </rrc>
  <rrc rId="1770" sId="3" ref="A31:XFD31" action="deleteRow">
    <undo index="65535" exp="area" dr="D8:D31" r="D32" sId="3"/>
    <undo index="65535" exp="area" dr="C8:C31" r="C32" sId="3"/>
    <rfmt sheetId="3" xfDxf="1" sqref="A31:XFD31" start="0" length="0"/>
    <rcc rId="0" sId="3" dxf="1">
      <nc r="A31">
        <v>7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ndxf>
    </rcc>
    <rcc rId="0" sId="3" dxf="1">
      <nc r="B31" t="inlineStr">
        <is>
          <t>Ejemplo: Plataforma de servicios</t>
        </is>
      </nc>
      <ndxf>
        <font>
          <sz val="10"/>
          <color auto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</border>
      </ndxf>
    </rcc>
    <rcc rId="0" sId="3" dxf="1">
      <nc r="C31">
        <v>8</v>
      </nc>
      <ndxf>
        <font>
          <sz val="10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ndxf>
    </rcc>
    <rcc rId="0" sId="3" dxf="1">
      <nc r="D31">
        <f>C31/C32</f>
      </nc>
      <n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E31" start="0" length="0">
      <dxf>
        <font>
          <sz val="11"/>
          <color auto="1"/>
          <name val="Calibri"/>
          <family val="2"/>
          <scheme val="minor"/>
        </font>
      </dxf>
    </rfmt>
    <rfmt sheetId="3" sqref="F31" start="0" length="0">
      <dxf>
        <font>
          <sz val="11"/>
          <color auto="1"/>
          <name val="Calibri"/>
          <family val="2"/>
          <scheme val="minor"/>
        </font>
      </dxf>
    </rfmt>
  </rrc>
  <rcc rId="1771" sId="3">
    <nc r="A9">
      <v>2</v>
    </nc>
  </rcc>
  <rcc rId="1772" sId="3">
    <nc r="A10">
      <v>3</v>
    </nc>
  </rcc>
  <rcc rId="1773" sId="3">
    <nc r="A11">
      <v>4</v>
    </nc>
  </rcc>
  <rcc rId="1774" sId="3">
    <nc r="A12">
      <v>5</v>
    </nc>
  </rcc>
  <rcc rId="1775" sId="3">
    <nc r="A13">
      <v>6</v>
    </nc>
  </rcc>
  <rcc rId="1776" sId="3">
    <nc r="A14">
      <v>7</v>
    </nc>
  </rcc>
  <rcc rId="1777" sId="3">
    <nc r="A15">
      <v>8</v>
    </nc>
  </rcc>
  <rcc rId="1778" sId="3">
    <nc r="A16">
      <v>9</v>
    </nc>
  </rcc>
  <rcc rId="1779" sId="3">
    <nc r="A17">
      <v>10</v>
    </nc>
  </rcc>
  <rcc rId="1780" sId="3">
    <nc r="A18">
      <v>11</v>
    </nc>
  </rcc>
  <rcc rId="1781" sId="3">
    <nc r="A19">
      <v>12</v>
    </nc>
  </rcc>
  <rcc rId="1782" sId="3">
    <nc r="A20">
      <v>13</v>
    </nc>
  </rcc>
  <rcc rId="1783" sId="3">
    <nc r="A21">
      <v>14</v>
    </nc>
  </rcc>
  <rcc rId="1784" sId="3">
    <nc r="A22">
      <v>15</v>
    </nc>
  </rcc>
  <rcc rId="1785" sId="3">
    <nc r="A23">
      <v>16</v>
    </nc>
  </rcc>
  <rcc rId="1786" sId="3">
    <nc r="A24">
      <v>17</v>
    </nc>
  </rcc>
  <rcc rId="1787" sId="3">
    <nc r="A25">
      <v>18</v>
    </nc>
  </rcc>
  <rcc rId="1788" sId="3">
    <nc r="A26">
      <v>19</v>
    </nc>
  </rcc>
  <rcc rId="1789" sId="3">
    <nc r="A27">
      <v>20</v>
    </nc>
  </rcc>
  <rcc rId="1790" sId="3">
    <nc r="A28">
      <v>21</v>
    </nc>
  </rcc>
  <rcc rId="1791" sId="3">
    <nc r="A29">
      <v>22</v>
    </nc>
  </rcc>
  <rcc rId="1792" sId="3">
    <nc r="A30">
      <v>23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3" sId="3">
    <nc r="C9">
      <v>10</v>
    </nc>
  </rcc>
  <rcc rId="1794" sId="3">
    <nc r="C10">
      <v>160</v>
    </nc>
  </rcc>
  <rcc rId="1795" sId="3">
    <nc r="C11">
      <v>1</v>
    </nc>
  </rcc>
  <rcc rId="1796" sId="3">
    <nc r="C12">
      <v>1</v>
    </nc>
  </rcc>
  <rcc rId="1797" sId="3">
    <nc r="C13">
      <v>734</v>
    </nc>
  </rcc>
  <rcc rId="1798" sId="3">
    <nc r="C14">
      <v>1006</v>
    </nc>
  </rcc>
  <rcc rId="1799" sId="3">
    <nc r="C15">
      <v>84</v>
    </nc>
  </rcc>
  <rcc rId="1800" sId="3">
    <nc r="C16">
      <v>2</v>
    </nc>
  </rcc>
  <rcc rId="1801" sId="3">
    <nc r="C17">
      <v>20</v>
    </nc>
  </rcc>
  <rcc rId="1802" sId="3">
    <nc r="C18">
      <v>25</v>
    </nc>
  </rcc>
  <rcc rId="1803" sId="3">
    <nc r="C19">
      <v>376</v>
    </nc>
  </rcc>
  <rcc rId="1804" sId="3">
    <nc r="C20">
      <v>1</v>
    </nc>
  </rcc>
  <rcc rId="1805" sId="3">
    <nc r="C21">
      <v>1</v>
    </nc>
  </rcc>
  <rcc rId="1806" sId="3">
    <nc r="C22">
      <v>2</v>
    </nc>
  </rcc>
  <rcc rId="1807" sId="3">
    <nc r="C23">
      <v>1</v>
    </nc>
  </rcc>
  <rcc rId="1808" sId="3">
    <nc r="C24">
      <v>135</v>
    </nc>
  </rcc>
  <rcc rId="1809" sId="3">
    <nc r="C25">
      <v>3</v>
    </nc>
  </rcc>
  <rcc rId="1810" sId="3">
    <nc r="C26">
      <v>100</v>
    </nc>
  </rcc>
  <rcc rId="1811" sId="3">
    <nc r="C27">
      <v>131</v>
    </nc>
  </rcc>
  <rcc rId="1812" sId="3">
    <nc r="C28">
      <v>10</v>
    </nc>
  </rcc>
  <rcc rId="1813" sId="3">
    <nc r="C29">
      <v>9</v>
    </nc>
  </rcc>
  <rcc rId="1814" sId="3">
    <nc r="C30">
      <v>49</v>
    </nc>
  </rcc>
  <rrc rId="1815" sId="3" ref="A31:XFD31" action="insertRow"/>
  <rcc rId="1816" sId="3" odxf="1" dxf="1">
    <nc r="A31">
      <v>23</v>
    </nc>
    <odxf>
      <border outline="0">
        <right/>
      </border>
    </odxf>
    <ndxf>
      <border outline="0">
        <right style="thin">
          <color indexed="64"/>
        </right>
      </border>
    </ndxf>
  </rcc>
  <rcc rId="1817" sId="3">
    <nc r="B31" t="inlineStr">
      <is>
        <t>Vicealcaldía</t>
      </is>
    </nc>
  </rcc>
  <rcc rId="1818" sId="3">
    <nc r="C31">
      <v>8</v>
    </nc>
  </rcc>
  <rcc rId="1819" sId="3" endOfListFormulaUpdate="1">
    <oc r="C32">
      <f>SUM(C8:C30)</f>
    </oc>
    <nc r="C32">
      <f>SUM(C8:C31)</f>
    </nc>
  </rcc>
  <rfmt sheetId="3" sqref="D32" start="0" length="0">
    <dxf>
      <font>
        <b val="0"/>
        <sz val="10"/>
        <color auto="1"/>
      </font>
    </dxf>
  </rfmt>
  <rcc rId="1820" sId="3">
    <oc r="C8">
      <v>623</v>
    </oc>
    <nc r="C8">
      <v>5</v>
    </nc>
  </rcc>
  <rcc rId="1821" sId="3">
    <oc r="D8">
      <f>C8/C32</f>
    </oc>
    <nc r="D8">
      <f>C8/$C$32</f>
    </nc>
  </rcc>
  <rcc rId="1822" sId="3">
    <nc r="D9">
      <f>C9/$C$32</f>
    </nc>
  </rcc>
  <rcc rId="1823" sId="3">
    <nc r="D10">
      <f>C10/$C$32</f>
    </nc>
  </rcc>
  <rcc rId="1824" sId="3">
    <nc r="D11">
      <f>C11/$C$32</f>
    </nc>
  </rcc>
  <rcc rId="1825" sId="3">
    <nc r="D12">
      <f>C12/$C$32</f>
    </nc>
  </rcc>
  <rcc rId="1826" sId="3">
    <nc r="D13">
      <f>C13/$C$32</f>
    </nc>
  </rcc>
  <rcc rId="1827" sId="3">
    <nc r="D14">
      <f>C14/$C$32</f>
    </nc>
  </rcc>
  <rcc rId="1828" sId="3">
    <nc r="D15">
      <f>C15/$C$32</f>
    </nc>
  </rcc>
  <rcc rId="1829" sId="3">
    <nc r="D16">
      <f>C16/$C$32</f>
    </nc>
  </rcc>
  <rcc rId="1830" sId="3">
    <nc r="D17">
      <f>C17/$C$32</f>
    </nc>
  </rcc>
  <rcc rId="1831" sId="3">
    <nc r="D18">
      <f>C18/$C$32</f>
    </nc>
  </rcc>
  <rcc rId="1832" sId="3">
    <nc r="D19">
      <f>C19/$C$32</f>
    </nc>
  </rcc>
  <rcc rId="1833" sId="3">
    <nc r="D20">
      <f>C20/$C$32</f>
    </nc>
  </rcc>
  <rcc rId="1834" sId="3">
    <nc r="D21">
      <f>C21/$C$32</f>
    </nc>
  </rcc>
  <rcc rId="1835" sId="3">
    <nc r="D22">
      <f>C22/$C$32</f>
    </nc>
  </rcc>
  <rcc rId="1836" sId="3">
    <nc r="D23">
      <f>C23/$C$32</f>
    </nc>
  </rcc>
  <rcc rId="1837" sId="3">
    <nc r="D24">
      <f>C24/$C$32</f>
    </nc>
  </rcc>
  <rcc rId="1838" sId="3">
    <nc r="D25">
      <f>C25/$C$32</f>
    </nc>
  </rcc>
  <rcc rId="1839" sId="3">
    <nc r="D26">
      <f>C26/$C$32</f>
    </nc>
  </rcc>
  <rcc rId="1840" sId="3">
    <nc r="D27">
      <f>C27/$C$32</f>
    </nc>
  </rcc>
  <rcc rId="1841" sId="3">
    <nc r="D28">
      <f>C28/$C$32</f>
    </nc>
  </rcc>
  <rcc rId="1842" sId="3">
    <nc r="D29">
      <f>C29/$C$32</f>
    </nc>
  </rcc>
  <rcc rId="1843" sId="3">
    <nc r="D30">
      <f>C30/$C$32</f>
    </nc>
  </rcc>
  <rcc rId="1844" sId="3">
    <nc r="D31">
      <f>C31/$C$32</f>
    </nc>
  </rcc>
  <rcc rId="1845" sId="3">
    <oc r="D32">
      <f>SUM(D8:D30)</f>
    </oc>
    <nc r="D32">
      <f>C32/$C$32</f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7737EF-D38E-4BEB-BECD-0CAB30040AD2}" action="delete"/>
  <rcv guid="{377737EF-D38E-4BEB-BECD-0CAB30040AD2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6" sId="3">
    <nc r="B1" t="inlineStr">
      <is>
        <t>Municipalidad de Heredia</t>
      </is>
    </nc>
  </rcc>
  <rfmt sheetId="3" sqref="B1:F1">
    <dxf>
      <alignment horizontal="left"/>
    </dxf>
  </rfmt>
  <rcc rId="1847" sId="3">
    <oc r="B3" t="inlineStr">
      <is>
        <t>Se anota el año correspondiente al registro de las inconformidades externas, por ejemplo: 2017</t>
      </is>
    </oc>
    <nc r="B3">
      <v>2017</v>
    </nc>
  </rcc>
  <rrc rId="1848" sId="1" ref="A29:XFD29" action="deleteRow">
    <rfmt sheetId="1" xfDxf="1" sqref="A29:XFD29" start="0" length="0"/>
    <rcc rId="0" sId="1" s="1" dxf="1">
      <nc r="A29" t="inlineStr">
        <is>
          <r>
            <rPr>
              <b/>
              <sz val="9"/>
              <rFont val="Arial"/>
              <family val="2"/>
            </rPr>
            <t>Notas:</t>
          </r>
          <r>
            <rPr>
              <sz val="9"/>
              <rFont val="Arial"/>
              <family val="2"/>
            </rPr>
            <t xml:space="preserve"> </t>
          </r>
        </is>
      </nc>
      <ndxf>
        <font>
          <sz val="9"/>
          <color auto="1"/>
          <name val="Arial"/>
          <family val="2"/>
          <scheme val="none"/>
        </font>
      </ndxf>
    </rcc>
    <rfmt sheetId="1" sqref="B29" start="0" length="0">
      <dxf>
        <font>
          <b/>
          <sz val="11"/>
          <color rgb="FFFF0000"/>
          <name val="Calibri"/>
          <family val="2"/>
          <scheme val="minor"/>
        </font>
      </dxf>
    </rfmt>
    <rfmt sheetId="1" s="1" sqref="C29" start="0" length="0">
      <dxf>
        <font>
          <sz val="10"/>
          <color auto="1"/>
          <name val="Arial"/>
          <family val="2"/>
          <scheme val="none"/>
        </font>
      </dxf>
    </rfmt>
    <rfmt sheetId="1" s="1" sqref="D29" start="0" length="0">
      <dxf>
        <font>
          <sz val="10"/>
          <color auto="1"/>
          <name val="Arial"/>
          <family val="2"/>
          <scheme val="none"/>
        </font>
      </dxf>
    </rfmt>
    <rfmt sheetId="1" s="1" sqref="E29" start="0" length="0">
      <dxf>
        <font>
          <sz val="10"/>
          <color auto="1"/>
          <name val="Arial"/>
          <family val="2"/>
          <scheme val="none"/>
        </font>
      </dxf>
    </rfmt>
    <rfmt sheetId="1" s="1" sqref="F29" start="0" length="0">
      <dxf>
        <font>
          <sz val="10"/>
          <color auto="1"/>
          <name val="Arial"/>
          <family val="2"/>
          <scheme val="none"/>
        </font>
      </dxf>
    </rfmt>
    <rfmt sheetId="1" s="1" sqref="G29" start="0" length="0">
      <dxf>
        <font>
          <sz val="10"/>
          <color auto="1"/>
          <name val="Arial"/>
          <family val="2"/>
          <scheme val="none"/>
        </font>
      </dxf>
    </rfmt>
    <rfmt sheetId="1" s="1" sqref="H29" start="0" length="0">
      <dxf>
        <font>
          <sz val="10"/>
          <color auto="1"/>
          <name val="Arial"/>
          <family val="2"/>
          <scheme val="none"/>
        </font>
      </dxf>
    </rfmt>
    <rfmt sheetId="1" s="1" sqref="I29" start="0" length="0">
      <dxf>
        <font>
          <sz val="10"/>
          <color auto="1"/>
          <name val="Arial"/>
          <family val="2"/>
          <scheme val="none"/>
        </font>
      </dxf>
    </rfmt>
  </rrc>
  <rrc rId="1849" sId="1" ref="A29:XFD29" action="deleteRow">
    <rfmt sheetId="1" xfDxf="1" sqref="A29:XFD29" start="0" length="0"/>
    <rcc rId="0" sId="1" s="1" dxf="1">
      <nc r="A29" t="inlineStr">
        <is>
          <t xml:space="preserve">1. Por favor borrar las filas que no contienen información, para no generar error, ya que cada fila contiene la fórmula para generar los datos de manera automática.  </t>
        </is>
      </nc>
      <ndxf>
        <font>
          <sz val="10"/>
          <color auto="1"/>
          <name val="Calibri"/>
          <family val="2"/>
          <scheme val="minor"/>
        </font>
      </ndxf>
    </rcc>
    <rfmt sheetId="1" s="1" sqref="B29" start="0" length="0">
      <dxf>
        <font>
          <sz val="10"/>
          <color auto="1"/>
          <name val="Calibri"/>
          <family val="2"/>
          <scheme val="minor"/>
        </font>
      </dxf>
    </rfmt>
    <rfmt sheetId="1" s="1" sqref="C29" start="0" length="0">
      <dxf>
        <font>
          <sz val="10"/>
          <color auto="1"/>
          <name val="Calibri"/>
          <family val="2"/>
          <scheme val="minor"/>
        </font>
      </dxf>
    </rfmt>
    <rfmt sheetId="1" s="1" sqref="D29" start="0" length="0">
      <dxf>
        <font>
          <sz val="10"/>
          <color auto="1"/>
          <name val="Calibri"/>
          <family val="2"/>
          <scheme val="minor"/>
        </font>
      </dxf>
    </rfmt>
    <rfmt sheetId="1" s="1" sqref="E29" start="0" length="0">
      <dxf>
        <font>
          <sz val="10"/>
          <color auto="1"/>
          <name val="Calibri"/>
          <family val="2"/>
          <scheme val="minor"/>
        </font>
      </dxf>
    </rfmt>
    <rfmt sheetId="1" s="1" sqref="F29" start="0" length="0">
      <dxf>
        <font>
          <sz val="10"/>
          <color auto="1"/>
          <name val="Calibri"/>
          <family val="2"/>
          <scheme val="minor"/>
        </font>
      </dxf>
    </rfmt>
    <rfmt sheetId="1" s="1" sqref="G29" start="0" length="0">
      <dxf>
        <font>
          <sz val="10"/>
          <color auto="1"/>
          <name val="Calibri"/>
          <family val="2"/>
          <scheme val="minor"/>
        </font>
      </dxf>
    </rfmt>
    <rfmt sheetId="1" s="1" sqref="H29" start="0" length="0">
      <dxf>
        <font>
          <sz val="10"/>
          <color auto="1"/>
          <name val="Calibri"/>
          <family val="2"/>
          <scheme val="minor"/>
        </font>
      </dxf>
    </rfmt>
    <rfmt sheetId="1" s="1" sqref="I29" start="0" length="0">
      <dxf>
        <font>
          <sz val="10"/>
          <color auto="1"/>
          <name val="Calibri"/>
          <family val="2"/>
          <scheme val="minor"/>
        </font>
      </dxf>
    </rfmt>
  </rrc>
  <rrc rId="1850" sId="1" ref="A29:XFD29" action="deleteRow">
    <rfmt sheetId="1" xfDxf="1" sqref="A29:XFD29" start="0" length="0"/>
    <rcc rId="0" sId="1" s="1" dxf="1">
      <nc r="A29" t="inlineStr">
        <is>
          <r>
            <t>2. Al borrar de la tabla las filas que no se van a utilizar, tener el cuidado de no eliminar la fila</t>
          </r>
          <r>
            <rPr>
              <b/>
              <sz val="10"/>
              <rFont val="Calibri"/>
              <family val="2"/>
            </rPr>
            <t xml:space="preserve"> "TOTAL" </t>
          </r>
          <r>
            <rPr>
              <sz val="10"/>
              <rFont val="Calibri"/>
              <family val="2"/>
            </rPr>
            <t>que contienen fórmulas para generar los datos de manera automática.</t>
          </r>
        </is>
      </nc>
      <ndxf>
        <font>
          <sz val="10"/>
          <color auto="1"/>
          <name val="Calibri"/>
          <family val="2"/>
          <scheme val="minor"/>
        </font>
        <alignment horizontal="left"/>
      </ndxf>
    </rcc>
    <rfmt sheetId="1" s="1" sqref="B29" start="0" length="0">
      <dxf>
        <font>
          <sz val="10"/>
          <color auto="1"/>
          <name val="Calibri"/>
          <family val="2"/>
          <scheme val="minor"/>
        </font>
        <alignment horizontal="left"/>
      </dxf>
    </rfmt>
    <rfmt sheetId="1" s="1" sqref="C29" start="0" length="0">
      <dxf>
        <font>
          <sz val="10"/>
          <color auto="1"/>
          <name val="Calibri"/>
          <family val="2"/>
          <scheme val="minor"/>
        </font>
        <alignment horizontal="left"/>
      </dxf>
    </rfmt>
    <rfmt sheetId="1" s="1" sqref="D29" start="0" length="0">
      <dxf>
        <font>
          <sz val="10"/>
          <color auto="1"/>
          <name val="Calibri"/>
          <family val="2"/>
          <scheme val="minor"/>
        </font>
        <alignment horizontal="left"/>
      </dxf>
    </rfmt>
    <rfmt sheetId="1" s="1" sqref="E29" start="0" length="0">
      <dxf>
        <font>
          <sz val="10"/>
          <color auto="1"/>
          <name val="Calibri"/>
          <family val="2"/>
          <scheme val="minor"/>
        </font>
        <alignment horizontal="left"/>
      </dxf>
    </rfmt>
    <rfmt sheetId="1" s="1" sqref="F29" start="0" length="0">
      <dxf>
        <font>
          <sz val="10"/>
          <color auto="1"/>
          <name val="Calibri"/>
          <family val="2"/>
          <scheme val="minor"/>
        </font>
        <alignment horizontal="left"/>
      </dxf>
    </rfmt>
    <rfmt sheetId="1" s="1" sqref="G29" start="0" length="0">
      <dxf>
        <font>
          <sz val="10"/>
          <color auto="1"/>
          <name val="Calibri"/>
          <family val="2"/>
          <scheme val="minor"/>
        </font>
        <alignment horizontal="left"/>
      </dxf>
    </rfmt>
    <rfmt sheetId="1" s="1" sqref="H29" start="0" length="0">
      <dxf>
        <font>
          <sz val="10"/>
          <color auto="1"/>
          <name val="Calibri"/>
          <family val="2"/>
          <scheme val="minor"/>
        </font>
        <alignment horizontal="left"/>
      </dxf>
    </rfmt>
    <rfmt sheetId="1" s="1" sqref="I29" start="0" length="0">
      <dxf>
        <font>
          <sz val="10"/>
          <color auto="1"/>
          <name val="Calibri"/>
          <family val="2"/>
          <scheme val="minor"/>
        </font>
        <alignment horizontal="left"/>
      </dxf>
    </rfmt>
  </rrc>
  <rrc rId="1851" sId="1" ref="A29:XFD29" action="deleteRow">
    <rfmt sheetId="1" xfDxf="1" sqref="A29:XFD29" start="0" length="0"/>
    <rcc rId="0" sId="1" dxf="1">
      <nc r="A29" t="inlineStr">
        <is>
          <t xml:space="preserve">3. En caso de insertar filas adicionales que se requieran, por favor copiar la fórmula para generar los datos de manera automática. </t>
        </is>
      </nc>
      <ndxf>
        <font>
          <sz val="10"/>
          <color auto="1"/>
          <name val="Calibri"/>
          <family val="2"/>
          <scheme val="minor"/>
        </font>
        <alignment horizontal="left" vertical="top"/>
      </ndxf>
    </rcc>
    <rfmt sheetId="1" sqref="B29" start="0" length="0">
      <dxf>
        <font>
          <sz val="10"/>
          <color auto="1"/>
          <name val="Calibri"/>
          <family val="2"/>
          <scheme val="minor"/>
        </font>
        <alignment horizontal="left" vertical="top"/>
      </dxf>
    </rfmt>
    <rfmt sheetId="1" sqref="C29" start="0" length="0">
      <dxf>
        <font>
          <sz val="10"/>
          <color auto="1"/>
          <name val="Calibri"/>
          <family val="2"/>
          <scheme val="minor"/>
        </font>
        <alignment horizontal="left" vertical="top"/>
      </dxf>
    </rfmt>
    <rfmt sheetId="1" sqref="D29" start="0" length="0">
      <dxf>
        <font>
          <sz val="10"/>
          <color auto="1"/>
          <name val="Calibri"/>
          <family val="2"/>
          <scheme val="minor"/>
        </font>
        <alignment horizontal="left" vertical="top"/>
      </dxf>
    </rfmt>
    <rfmt sheetId="1" sqref="E29" start="0" length="0">
      <dxf>
        <font>
          <sz val="10"/>
          <color auto="1"/>
          <name val="Calibri"/>
          <family val="2"/>
          <scheme val="minor"/>
        </font>
        <alignment horizontal="left" vertical="top"/>
      </dxf>
    </rfmt>
    <rfmt sheetId="1" sqref="F29" start="0" length="0">
      <dxf>
        <font>
          <sz val="10"/>
          <color auto="1"/>
          <name val="Calibri"/>
          <family val="2"/>
          <scheme val="minor"/>
        </font>
        <alignment horizontal="left" vertical="top"/>
      </dxf>
    </rfmt>
    <rfmt sheetId="1" sqref="G29" start="0" length="0">
      <dxf>
        <font>
          <sz val="10"/>
          <color auto="1"/>
          <name val="Calibri"/>
          <family val="2"/>
          <scheme val="minor"/>
        </font>
      </dxf>
    </rfmt>
    <rfmt sheetId="1" sqref="H29" start="0" length="0">
      <dxf>
        <font>
          <sz val="10"/>
          <color auto="1"/>
          <name val="Calibri"/>
          <family val="2"/>
          <scheme val="minor"/>
        </font>
      </dxf>
    </rfmt>
    <rfmt sheetId="1" sqref="I29" start="0" length="0">
      <dxf>
        <font>
          <sz val="10"/>
          <color auto="1"/>
          <name val="Calibri"/>
          <family val="2"/>
          <scheme val="minor"/>
        </font>
      </dxf>
    </rfmt>
  </rrc>
  <rrc rId="1852" sId="1" ref="A29:XFD29" action="deleteRow">
    <rfmt sheetId="1" xfDxf="1" sqref="A29:XFD29" start="0" length="0"/>
    <rfmt sheetId="1" sqref="A29" start="0" length="0">
      <dxf>
        <font>
          <sz val="11"/>
          <color auto="1"/>
          <name val="Calibri"/>
          <family val="2"/>
          <scheme val="minor"/>
        </font>
      </dxf>
    </rfmt>
    <rfmt sheetId="1" sqref="B29" start="0" length="0">
      <dxf>
        <font>
          <sz val="11"/>
          <color auto="1"/>
          <name val="Calibri"/>
          <family val="2"/>
          <scheme val="minor"/>
        </font>
      </dxf>
    </rfmt>
    <rfmt sheetId="1" sqref="C29" start="0" length="0">
      <dxf>
        <font>
          <sz val="11"/>
          <color auto="1"/>
          <name val="Calibri"/>
          <family val="2"/>
          <scheme val="minor"/>
        </font>
      </dxf>
    </rfmt>
    <rfmt sheetId="1" sqref="D29" start="0" length="0">
      <dxf>
        <font>
          <sz val="11"/>
          <color auto="1"/>
          <name val="Calibri"/>
          <family val="2"/>
          <scheme val="minor"/>
        </font>
      </dxf>
    </rfmt>
    <rfmt sheetId="1" sqref="E29" start="0" length="0">
      <dxf>
        <font>
          <sz val="11"/>
          <color auto="1"/>
          <name val="Calibri"/>
          <family val="2"/>
          <scheme val="minor"/>
        </font>
      </dxf>
    </rfmt>
    <rfmt sheetId="1" sqref="F29" start="0" length="0">
      <dxf>
        <font>
          <sz val="11"/>
          <color auto="1"/>
          <name val="Calibri"/>
          <family val="2"/>
          <scheme val="minor"/>
        </font>
      </dxf>
    </rfmt>
    <rfmt sheetId="1" sqref="G29" start="0" length="0">
      <dxf>
        <font>
          <sz val="11"/>
          <color auto="1"/>
          <name val="Calibri"/>
          <family val="2"/>
          <scheme val="minor"/>
        </font>
      </dxf>
    </rfmt>
    <rfmt sheetId="1" sqref="H29" start="0" length="0">
      <dxf>
        <font>
          <sz val="11"/>
          <color auto="1"/>
          <name val="Calibri"/>
          <family val="2"/>
          <scheme val="minor"/>
        </font>
      </dxf>
    </rfmt>
    <rfmt sheetId="1" sqref="I29" start="0" length="0">
      <dxf>
        <font>
          <sz val="11"/>
          <color auto="1"/>
          <name val="Calibri"/>
          <family val="2"/>
          <scheme val="minor"/>
        </font>
      </dxf>
    </rfmt>
  </rrc>
  <rcc rId="1853" sId="2">
    <oc r="A20" t="inlineStr">
      <is>
        <t>Notas:</t>
      </is>
    </oc>
    <nc r="A20"/>
  </rcc>
  <rcc rId="1854" sId="2">
    <oc r="A21" t="inlineStr">
      <is>
        <t xml:space="preserve">1. Por favor borrar las filas que no contienen información, para no generar error, ya que cada fila contiene la fórmula para generar los datos de manera automática.  </t>
      </is>
    </oc>
    <nc r="A21"/>
  </rcc>
  <rcc rId="1855" sId="2">
    <oc r="A22" t="inlineStr">
      <is>
        <r>
          <t>2. Al borrar de la tabla las filas que no se van a utilizar, tener el cuidado de no eliminar la fila</t>
        </r>
        <r>
          <rPr>
            <b/>
            <sz val="10"/>
            <rFont val="Calibri"/>
            <family val="2"/>
          </rPr>
          <t xml:space="preserve"> "TOTAL" </t>
        </r>
        <r>
          <rPr>
            <sz val="10"/>
            <rFont val="Calibri"/>
            <family val="2"/>
          </rPr>
          <t>que contienen fórmulas para generar los datos de manera automática.</t>
        </r>
      </is>
    </oc>
    <nc r="A22"/>
  </rcc>
  <rcc rId="1856" sId="2">
    <oc r="A23" t="inlineStr">
      <is>
        <t xml:space="preserve">3. En caso de insertar filas adicionales que se requieran, por favor copiar la fórmula para generar los datos de manera automática. </t>
      </is>
    </oc>
    <nc r="A23"/>
  </rcc>
  <rcc rId="1857" sId="2">
    <oc r="A24" t="inlineStr">
      <is>
        <t xml:space="preserve">4. En el caso de indicar inconformidades no resueltas, por favor explicar las razones por las cuales no fueron solucionadas. Para ello, anotarlas al pie de la tabla correspondiente, según su dimensión. </t>
      </is>
    </oc>
    <nc r="A24"/>
  </rcc>
  <rrc rId="1858" sId="2" ref="A20:XFD20" action="deleteRow">
    <rfmt sheetId="2" xfDxf="1" sqref="A20:XFD20" start="0" length="0"/>
    <rfmt sheetId="2" s="1" sqref="A20" start="0" length="0">
      <dxf>
        <font>
          <b/>
          <sz val="9"/>
          <color auto="1"/>
          <name val="Arial"/>
          <family val="2"/>
          <scheme val="none"/>
        </font>
      </dxf>
    </rfmt>
    <rfmt sheetId="2" sqref="B20" start="0" length="0">
      <dxf>
        <font>
          <sz val="11"/>
          <color auto="1"/>
          <name val="Calibri"/>
          <family val="2"/>
          <scheme val="minor"/>
        </font>
      </dxf>
    </rfmt>
    <rfmt sheetId="2" sqref="C20" start="0" length="0">
      <dxf>
        <font>
          <sz val="11"/>
          <color auto="1"/>
          <name val="Calibri"/>
          <family val="2"/>
          <scheme val="minor"/>
        </font>
      </dxf>
    </rfmt>
    <rfmt sheetId="2" sqref="D20" start="0" length="0">
      <dxf>
        <font>
          <sz val="11"/>
          <color auto="1"/>
          <name val="Calibri"/>
          <family val="2"/>
          <scheme val="minor"/>
        </font>
      </dxf>
    </rfmt>
    <rfmt sheetId="2" sqref="E20" start="0" length="0">
      <dxf>
        <font>
          <sz val="11"/>
          <color auto="1"/>
          <name val="Calibri"/>
          <family val="2"/>
          <scheme val="minor"/>
        </font>
      </dxf>
    </rfmt>
    <rfmt sheetId="2" sqref="F20" start="0" length="0">
      <dxf>
        <font>
          <sz val="11"/>
          <color auto="1"/>
          <name val="Calibri"/>
          <family val="2"/>
          <scheme val="minor"/>
        </font>
      </dxf>
    </rfmt>
    <rfmt sheetId="2" sqref="G20" start="0" length="0">
      <dxf>
        <font>
          <sz val="11"/>
          <color auto="1"/>
          <name val="Calibri"/>
          <family val="2"/>
          <scheme val="minor"/>
        </font>
      </dxf>
    </rfmt>
    <rfmt sheetId="2" sqref="H20" start="0" length="0">
      <dxf>
        <font>
          <sz val="11"/>
          <color auto="1"/>
          <name val="Calibri"/>
          <family val="2"/>
          <scheme val="minor"/>
        </font>
      </dxf>
    </rfmt>
    <rfmt sheetId="2" sqref="I20" start="0" length="0">
      <dxf>
        <font>
          <sz val="11"/>
          <color auto="1"/>
          <name val="Calibri"/>
          <family val="2"/>
          <scheme val="minor"/>
        </font>
      </dxf>
    </rfmt>
    <rfmt sheetId="2" sqref="J20" start="0" length="0">
      <dxf>
        <font>
          <sz val="11"/>
          <color auto="1"/>
          <name val="Calibri"/>
          <family val="2"/>
          <scheme val="minor"/>
        </font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59" sId="2" ref="A20:XFD20" action="deleteRow">
    <rfmt sheetId="2" xfDxf="1" sqref="A20:XFD20" start="0" length="0"/>
    <rfmt sheetId="2" s="1" sqref="A20" start="0" length="0">
      <dxf>
        <font>
          <sz val="10"/>
          <color auto="1"/>
          <name val="Calibri"/>
          <family val="2"/>
          <scheme val="minor"/>
        </font>
      </dxf>
    </rfmt>
    <rfmt sheetId="2" s="1" sqref="B20" start="0" length="0">
      <dxf>
        <font>
          <sz val="10"/>
          <color auto="1"/>
          <name val="Calibri"/>
          <family val="2"/>
          <scheme val="minor"/>
        </font>
      </dxf>
    </rfmt>
    <rfmt sheetId="2" s="1" sqref="C20" start="0" length="0">
      <dxf>
        <font>
          <sz val="10"/>
          <color auto="1"/>
          <name val="Calibri"/>
          <family val="2"/>
          <scheme val="minor"/>
        </font>
      </dxf>
    </rfmt>
    <rfmt sheetId="2" s="1" sqref="D20" start="0" length="0">
      <dxf>
        <font>
          <sz val="10"/>
          <color auto="1"/>
          <name val="Calibri"/>
          <family val="2"/>
          <scheme val="minor"/>
        </font>
      </dxf>
    </rfmt>
    <rfmt sheetId="2" s="1" sqref="E20" start="0" length="0">
      <dxf>
        <font>
          <sz val="10"/>
          <color auto="1"/>
          <name val="Calibri"/>
          <family val="2"/>
          <scheme val="minor"/>
        </font>
      </dxf>
    </rfmt>
    <rfmt sheetId="2" s="1" sqref="F20" start="0" length="0">
      <dxf>
        <font>
          <sz val="10"/>
          <color auto="1"/>
          <name val="Calibri"/>
          <family val="2"/>
          <scheme val="minor"/>
        </font>
      </dxf>
    </rfmt>
    <rfmt sheetId="2" s="1" sqref="G20" start="0" length="0">
      <dxf>
        <font>
          <sz val="10"/>
          <color auto="1"/>
          <name val="Calibri"/>
          <family val="2"/>
          <scheme val="minor"/>
        </font>
      </dxf>
    </rfmt>
    <rfmt sheetId="2" s="1" sqref="H20" start="0" length="0">
      <dxf>
        <font>
          <sz val="10"/>
          <color auto="1"/>
          <name val="Calibri"/>
          <family val="2"/>
          <scheme val="minor"/>
        </font>
      </dxf>
    </rfmt>
    <rfmt sheetId="2" s="1" sqref="I20" start="0" length="0">
      <dxf>
        <font>
          <sz val="10"/>
          <color auto="1"/>
          <name val="Calibri"/>
          <family val="2"/>
          <scheme val="minor"/>
        </font>
      </dxf>
    </rfmt>
    <rfmt sheetId="2" s="1" sqref="J20" start="0" length="0">
      <dxf>
        <font>
          <sz val="10"/>
          <color auto="1"/>
          <name val="Calibri"/>
          <family val="2"/>
          <scheme val="minor"/>
        </font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60" sId="2" ref="A20:XFD20" action="deleteRow">
    <rfmt sheetId="2" xfDxf="1" sqref="A20:XFD20" start="0" length="0"/>
    <rfmt sheetId="2" s="1" sqref="A20" start="0" length="0">
      <dxf>
        <font>
          <sz val="10"/>
          <color auto="1"/>
          <name val="Calibri"/>
          <family val="2"/>
          <scheme val="minor"/>
        </font>
      </dxf>
    </rfmt>
    <rfmt sheetId="2" s="1" sqref="B20" start="0" length="0">
      <dxf>
        <font>
          <sz val="10"/>
          <color auto="1"/>
          <name val="Calibri"/>
          <family val="2"/>
          <scheme val="minor"/>
        </font>
      </dxf>
    </rfmt>
    <rfmt sheetId="2" s="1" sqref="C20" start="0" length="0">
      <dxf>
        <font>
          <sz val="10"/>
          <color auto="1"/>
          <name val="Calibri"/>
          <family val="2"/>
          <scheme val="minor"/>
        </font>
      </dxf>
    </rfmt>
    <rfmt sheetId="2" s="1" sqref="D20" start="0" length="0">
      <dxf>
        <font>
          <sz val="10"/>
          <color auto="1"/>
          <name val="Calibri"/>
          <family val="2"/>
          <scheme val="minor"/>
        </font>
      </dxf>
    </rfmt>
    <rfmt sheetId="2" s="1" sqref="E20" start="0" length="0">
      <dxf>
        <font>
          <sz val="10"/>
          <color auto="1"/>
          <name val="Calibri"/>
          <family val="2"/>
          <scheme val="minor"/>
        </font>
      </dxf>
    </rfmt>
    <rfmt sheetId="2" s="1" sqref="F20" start="0" length="0">
      <dxf>
        <font>
          <sz val="10"/>
          <color auto="1"/>
          <name val="Calibri"/>
          <family val="2"/>
          <scheme val="minor"/>
        </font>
      </dxf>
    </rfmt>
    <rfmt sheetId="2" s="1" sqref="G20" start="0" length="0">
      <dxf>
        <font>
          <sz val="10"/>
          <color auto="1"/>
          <name val="Calibri"/>
          <family val="2"/>
          <scheme val="minor"/>
        </font>
      </dxf>
    </rfmt>
    <rfmt sheetId="2" s="1" sqref="H20" start="0" length="0">
      <dxf>
        <font>
          <sz val="10"/>
          <color auto="1"/>
          <name val="Calibri"/>
          <family val="2"/>
          <scheme val="minor"/>
        </font>
      </dxf>
    </rfmt>
    <rfmt sheetId="2" s="1" sqref="I20" start="0" length="0">
      <dxf>
        <font>
          <sz val="10"/>
          <color auto="1"/>
          <name val="Calibri"/>
          <family val="2"/>
          <scheme val="minor"/>
        </font>
      </dxf>
    </rfmt>
    <rfmt sheetId="2" s="1" sqref="J20" start="0" length="0">
      <dxf>
        <font>
          <sz val="10"/>
          <color auto="1"/>
          <name val="Calibri"/>
          <family val="2"/>
          <scheme val="minor"/>
        </font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61" sId="2" ref="A20:XFD20" action="deleteRow">
    <rfmt sheetId="2" xfDxf="1" sqref="A20:XFD20" start="0" length="0"/>
    <rfmt sheetId="2" sqref="A20" start="0" length="0">
      <dxf>
        <font>
          <sz val="10"/>
          <color auto="1"/>
          <name val="Calibri"/>
          <family val="2"/>
          <scheme val="minor"/>
        </font>
      </dxf>
    </rfmt>
    <rfmt sheetId="2" sqref="B20" start="0" length="0">
      <dxf>
        <font>
          <sz val="10"/>
          <color auto="1"/>
          <name val="Calibri"/>
          <family val="2"/>
          <scheme val="minor"/>
        </font>
      </dxf>
    </rfmt>
    <rfmt sheetId="2" sqref="C20" start="0" length="0">
      <dxf>
        <font>
          <sz val="10"/>
          <color auto="1"/>
          <name val="Calibri"/>
          <family val="2"/>
          <scheme val="minor"/>
        </font>
      </dxf>
    </rfmt>
    <rfmt sheetId="2" sqref="D20" start="0" length="0">
      <dxf>
        <font>
          <sz val="10"/>
          <color auto="1"/>
          <name val="Calibri"/>
          <family val="2"/>
          <scheme val="minor"/>
        </font>
      </dxf>
    </rfmt>
    <rfmt sheetId="2" sqref="E20" start="0" length="0">
      <dxf>
        <font>
          <sz val="10"/>
          <color auto="1"/>
          <name val="Calibri"/>
          <family val="2"/>
          <scheme val="minor"/>
        </font>
      </dxf>
    </rfmt>
    <rfmt sheetId="2" sqref="F20" start="0" length="0">
      <dxf>
        <font>
          <sz val="10"/>
          <color auto="1"/>
          <name val="Calibri"/>
          <family val="2"/>
          <scheme val="minor"/>
        </font>
      </dxf>
    </rfmt>
    <rfmt sheetId="2" sqref="G20" start="0" length="0">
      <dxf>
        <font>
          <sz val="10"/>
          <color auto="1"/>
          <name val="Calibri"/>
          <family val="2"/>
          <scheme val="minor"/>
        </font>
      </dxf>
    </rfmt>
    <rfmt sheetId="2" sqref="H20" start="0" length="0">
      <dxf>
        <font>
          <sz val="10"/>
          <color auto="1"/>
          <name val="Calibri"/>
          <family val="2"/>
          <scheme val="minor"/>
        </font>
      </dxf>
    </rfmt>
    <rfmt sheetId="2" sqref="I20" start="0" length="0">
      <dxf>
        <font>
          <sz val="10"/>
          <color auto="1"/>
          <name val="Calibri"/>
          <family val="2"/>
          <scheme val="minor"/>
        </font>
      </dxf>
    </rfmt>
    <rfmt sheetId="2" sqref="J20" start="0" length="0">
      <dxf>
        <font>
          <sz val="10"/>
          <color auto="1"/>
          <name val="Calibri"/>
          <family val="2"/>
          <scheme val="minor"/>
        </font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62" sId="2" ref="A20:XFD20" action="deleteRow">
    <rfmt sheetId="2" xfDxf="1" sqref="A20:XFD20" start="0" length="0"/>
    <rfmt sheetId="2" s="1" sqref="A20" start="0" length="0">
      <dxf>
        <font>
          <sz val="10"/>
          <color auto="1"/>
          <name val="Calibri"/>
          <family val="2"/>
          <scheme val="minor"/>
        </font>
      </dxf>
    </rfmt>
    <rfmt sheetId="2" s="1" sqref="B20" start="0" length="0">
      <dxf>
        <font>
          <sz val="10"/>
          <color auto="1"/>
          <name val="Calibri"/>
          <family val="2"/>
          <scheme val="minor"/>
        </font>
      </dxf>
    </rfmt>
    <rfmt sheetId="2" s="1" sqref="C20" start="0" length="0">
      <dxf>
        <font>
          <sz val="10"/>
          <color auto="1"/>
          <name val="Calibri"/>
          <family val="2"/>
          <scheme val="minor"/>
        </font>
      </dxf>
    </rfmt>
    <rfmt sheetId="2" s="1" sqref="D20" start="0" length="0">
      <dxf>
        <font>
          <sz val="10"/>
          <color auto="1"/>
          <name val="Calibri"/>
          <family val="2"/>
          <scheme val="minor"/>
        </font>
      </dxf>
    </rfmt>
    <rfmt sheetId="2" s="1" sqref="E20" start="0" length="0">
      <dxf>
        <font>
          <sz val="10"/>
          <color auto="1"/>
          <name val="Calibri"/>
          <family val="2"/>
          <scheme val="minor"/>
        </font>
      </dxf>
    </rfmt>
    <rfmt sheetId="2" s="1" sqref="F20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G20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H20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I20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="1" sqref="J20" start="0" length="0">
      <dxf>
        <font>
          <sz val="9"/>
          <color auto="1"/>
          <name val="Arial"/>
          <family val="2"/>
          <scheme val="none"/>
        </font>
        <alignment horizontal="left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63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64" sId="2" ref="A19:XFD20" action="insertRow"/>
  <rrc rId="1865" sId="2" ref="A19:XFD22" action="insertRow"/>
  <rrc rId="1866" sId="2" ref="A19:XFD25" action="insertRow"/>
  <rrc rId="1867" sId="2" ref="A49:XFD51" action="insertRow"/>
  <rrc rId="1868" sId="2" ref="A49:XFD54" action="insertRow"/>
  <rrc rId="1869" sId="2" ref="A56:XFD56" action="deleteRow">
    <rfmt sheetId="2" xfDxf="1" sqref="A56:XFD56" start="0" length="0"/>
    <rfmt sheetId="2" sqref="A5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6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6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6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6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6" start="0" length="0">
      <dxf>
        <font>
          <sz val="11"/>
          <color auto="1"/>
          <name val="Calibri"/>
          <family val="2"/>
          <scheme val="minor"/>
        </font>
      </dxf>
    </rfmt>
  </rrc>
  <rrc rId="1870" sId="2" ref="A56:XFD56" action="deleteRow">
    <rfmt sheetId="2" xfDxf="1" sqref="A56:XFD56" start="0" length="0"/>
    <rfmt sheetId="2" sqref="A5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6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6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6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6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6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6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6" start="0" length="0">
      <dxf>
        <font>
          <sz val="11"/>
          <color auto="1"/>
          <name val="Calibri"/>
          <family val="2"/>
          <scheme val="minor"/>
        </font>
      </dxf>
    </rfmt>
  </rrc>
  <rrc rId="1871" sId="2" ref="A56:XFD56" action="deleteRow">
    <rfmt sheetId="2" xfDxf="1" sqref="A56:XFD56" start="0" length="0"/>
    <rfmt sheetId="2" sqref="A56" start="0" length="0">
      <dxf>
        <font>
          <sz val="11"/>
          <color auto="1"/>
          <name val="Calibri"/>
          <family val="2"/>
          <scheme val="minor"/>
        </font>
      </dxf>
    </rfmt>
    <rfmt sheetId="2" sqref="B56" start="0" length="0">
      <dxf>
        <font>
          <sz val="11"/>
          <color auto="1"/>
          <name val="Calibri"/>
          <family val="2"/>
          <scheme val="minor"/>
        </font>
      </dxf>
    </rfmt>
    <rfmt sheetId="2" sqref="C56" start="0" length="0">
      <dxf>
        <font>
          <sz val="11"/>
          <color auto="1"/>
          <name val="Calibri"/>
          <family val="2"/>
          <scheme val="minor"/>
        </font>
      </dxf>
    </rfmt>
    <rfmt sheetId="2" sqref="D56" start="0" length="0">
      <dxf>
        <font>
          <sz val="11"/>
          <color auto="1"/>
          <name val="Calibri"/>
          <family val="2"/>
          <scheme val="minor"/>
        </font>
      </dxf>
    </rfmt>
    <rfmt sheetId="2" sqref="E56" start="0" length="0">
      <dxf>
        <font>
          <sz val="11"/>
          <color auto="1"/>
          <name val="Calibri"/>
          <family val="2"/>
          <scheme val="minor"/>
        </font>
      </dxf>
    </rfmt>
    <rfmt sheetId="2" sqref="F56" start="0" length="0">
      <dxf>
        <font>
          <sz val="11"/>
          <color auto="1"/>
          <name val="Calibri"/>
          <family val="2"/>
          <scheme val="minor"/>
        </font>
      </dxf>
    </rfmt>
    <rfmt sheetId="2" sqref="G56" start="0" length="0">
      <dxf>
        <font>
          <sz val="11"/>
          <color auto="1"/>
          <name val="Calibri"/>
          <family val="2"/>
          <scheme val="minor"/>
        </font>
      </dxf>
    </rfmt>
    <rfmt sheetId="2" sqref="H56" start="0" length="0">
      <dxf>
        <font>
          <sz val="11"/>
          <color auto="1"/>
          <name val="Calibri"/>
          <family val="2"/>
          <scheme val="minor"/>
        </font>
      </dxf>
    </rfmt>
    <rfmt sheetId="2" sqref="I56" start="0" length="0">
      <dxf>
        <font>
          <sz val="11"/>
          <color auto="1"/>
          <name val="Calibri"/>
          <family val="2"/>
          <scheme val="minor"/>
        </font>
      </dxf>
    </rfmt>
    <rfmt sheetId="2" sqref="J56" start="0" length="0">
      <dxf>
        <font>
          <sz val="11"/>
          <color auto="1"/>
          <name val="Calibri"/>
          <family val="2"/>
          <scheme val="minor"/>
        </font>
      </dxf>
    </rfmt>
    <rfmt sheetId="2" sqref="K56" start="0" length="0">
      <dxf>
        <font>
          <sz val="11"/>
          <color auto="1"/>
          <name val="Calibri"/>
          <family val="2"/>
          <scheme val="minor"/>
        </font>
      </dxf>
    </rfmt>
  </rrc>
  <rrc rId="1872" sId="2" ref="A56:XFD56" action="deleteRow">
    <rfmt sheetId="2" xfDxf="1" sqref="A56:XFD56" start="0" length="0"/>
    <rfmt sheetId="2" s="1" sqref="A56" start="0" length="0">
      <dxf>
        <font>
          <sz val="10"/>
          <color auto="1"/>
          <name val="Calibri"/>
          <family val="2"/>
          <scheme val="minor"/>
        </font>
      </dxf>
    </rfmt>
    <rfmt sheetId="2" sqref="B56" start="0" length="0">
      <dxf>
        <font>
          <sz val="10"/>
          <color auto="1"/>
          <name val="Calibri"/>
          <family val="2"/>
          <scheme val="minor"/>
        </font>
      </dxf>
    </rfmt>
    <rfmt sheetId="2" sqref="C56" start="0" length="0">
      <dxf>
        <font>
          <sz val="10"/>
          <color auto="1"/>
          <name val="Calibri"/>
          <family val="2"/>
          <scheme val="minor"/>
        </font>
      </dxf>
    </rfmt>
    <rfmt sheetId="2" sqref="D56" start="0" length="0">
      <dxf>
        <font>
          <sz val="10"/>
          <color auto="1"/>
          <name val="Calibri"/>
          <family val="2"/>
          <scheme val="minor"/>
        </font>
      </dxf>
    </rfmt>
    <rfmt sheetId="2" sqref="E56" start="0" length="0">
      <dxf>
        <font>
          <sz val="10"/>
          <color auto="1"/>
          <name val="Calibri"/>
          <family val="2"/>
          <scheme val="minor"/>
        </font>
      </dxf>
    </rfmt>
    <rfmt sheetId="2" sqref="F56" start="0" length="0">
      <dxf>
        <font>
          <sz val="10"/>
          <color auto="1"/>
          <name val="Calibri"/>
          <family val="2"/>
          <scheme val="minor"/>
        </font>
      </dxf>
    </rfmt>
    <rfmt sheetId="2" sqref="G56" start="0" length="0">
      <dxf>
        <font>
          <sz val="10"/>
          <color auto="1"/>
          <name val="Calibri"/>
          <family val="2"/>
          <scheme val="minor"/>
        </font>
      </dxf>
    </rfmt>
    <rfmt sheetId="2" sqref="H56" start="0" length="0">
      <dxf>
        <font>
          <sz val="10"/>
          <color auto="1"/>
          <name val="Calibri"/>
          <family val="2"/>
          <scheme val="minor"/>
        </font>
      </dxf>
    </rfmt>
    <rfmt sheetId="2" sqref="I56" start="0" length="0">
      <dxf>
        <font>
          <sz val="10"/>
          <color auto="1"/>
          <name val="Calibri"/>
          <family val="2"/>
          <scheme val="minor"/>
        </font>
      </dxf>
    </rfmt>
    <rfmt sheetId="2" sqref="J56" start="0" length="0">
      <dxf>
        <font>
          <sz val="10"/>
          <color auto="1"/>
          <name val="Calibri"/>
          <family val="2"/>
          <scheme val="minor"/>
        </font>
      </dxf>
    </rfmt>
    <rfmt sheetId="2" s="1" sqref="K56" start="0" length="0">
      <dxf>
        <font>
          <sz val="9"/>
          <color auto="1"/>
          <name val="Arial"/>
          <family val="2"/>
          <scheme val="none"/>
        </font>
        <alignment horizontal="left"/>
      </dxf>
    </rfmt>
  </rrc>
  <rrc rId="1873" sId="2" ref="A50:XFD55" action="insertRow"/>
  <rrc rId="1874" sId="2" ref="A50:XFD55" action="insertRow"/>
  <rrc rId="1875" sId="2" ref="A81:XFD83" action="insertRow"/>
  <rrc rId="1876" sId="2" ref="A81:XFD85" action="insertRow"/>
  <rrc rId="1877" sId="2" ref="A81:XFD90" action="insertRow"/>
  <rfmt sheetId="2" sqref="B9:J10" start="0" length="2147483647">
    <dxf>
      <font>
        <sz val="8"/>
      </font>
    </dxf>
  </rfmt>
  <rfmt sheetId="2" sqref="B9:J10" start="0" length="2147483647">
    <dxf>
      <font>
        <b val="0"/>
      </font>
    </dxf>
  </rfmt>
  <rfmt sheetId="2" sqref="B9:J10" start="0" length="2147483647">
    <dxf>
      <font>
        <b/>
      </font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78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79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80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81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82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83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84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85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86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87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88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89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90" sId="2" ref="A20:XFD20" action="deleteRow">
    <rfmt sheetId="2" xfDxf="1" sqref="A20:XFD20" start="0" length="0"/>
    <rfmt sheetId="2" sqref="A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20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20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20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20" start="0" length="0">
      <dxf>
        <font>
          <sz val="11"/>
          <color auto="1"/>
          <name val="Calibri"/>
          <family val="2"/>
          <scheme val="minor"/>
        </font>
      </dxf>
    </rfmt>
  </rrc>
  <rrc rId="1891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892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893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894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895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896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897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898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899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900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901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902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903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904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905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906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907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908" sId="2" ref="A37:XFD37" action="deleteRow">
    <rfmt sheetId="2" xfDxf="1" sqref="A37:XFD37" start="0" length="0"/>
    <rfmt sheetId="2" sqref="A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37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37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37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37" start="0" length="0">
      <dxf>
        <font>
          <sz val="11"/>
          <color auto="1"/>
          <name val="Calibri"/>
          <family val="2"/>
          <scheme val="minor"/>
        </font>
      </dxf>
    </rfmt>
  </rrc>
  <rrc rId="1909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10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11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12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13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14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15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16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17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18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19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20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21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22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23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24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25" sId="2" ref="A51:XFD51" action="deleteRow">
    <rfmt sheetId="2" xfDxf="1" sqref="A51:XFD51" start="0" length="0"/>
    <rfmt sheetId="2" sqref="A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B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C51" start="0" length="0">
      <dxf>
        <font>
          <b/>
          <sz val="10"/>
          <color auto="1"/>
          <name val="Calibri"/>
          <family val="2"/>
          <scheme val="minor"/>
        </font>
        <alignment horizontal="center" vertical="top"/>
      </dxf>
    </rfmt>
    <rfmt sheetId="2" sqref="D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E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F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G51" start="0" length="0">
      <dxf>
        <font>
          <sz val="10"/>
          <color auto="1"/>
          <name val="Calibri"/>
          <family val="2"/>
          <scheme val="minor"/>
        </font>
        <alignment horizontal="center" vertical="top"/>
      </dxf>
    </rfmt>
    <rfmt sheetId="2" sqref="H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I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J51" start="0" length="0">
      <dxf>
        <font>
          <sz val="10"/>
          <color auto="1"/>
          <name val="Calibri"/>
          <family val="2"/>
          <scheme val="minor"/>
        </font>
        <numFmt numFmtId="14" formatCode="0.00%"/>
        <alignment horizontal="center" vertical="top"/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26" sId="2" ref="A51:XFD51" action="deleteRow">
    <rfmt sheetId="2" xfDxf="1" sqref="A51:XFD51" start="0" length="0"/>
    <rfmt sheetId="2" sqref="A51" start="0" length="0">
      <dxf>
        <font>
          <sz val="11"/>
          <color auto="1"/>
          <name val="Calibri"/>
          <family val="2"/>
          <scheme val="minor"/>
        </font>
      </dxf>
    </rfmt>
    <rfmt sheetId="2" sqref="B51" start="0" length="0">
      <dxf>
        <font>
          <sz val="11"/>
          <color auto="1"/>
          <name val="Calibri"/>
          <family val="2"/>
          <scheme val="minor"/>
        </font>
      </dxf>
    </rfmt>
    <rfmt sheetId="2" sqref="C51" start="0" length="0">
      <dxf>
        <font>
          <sz val="11"/>
          <color auto="1"/>
          <name val="Calibri"/>
          <family val="2"/>
          <scheme val="minor"/>
        </font>
      </dxf>
    </rfmt>
    <rfmt sheetId="2" sqref="D51" start="0" length="0">
      <dxf>
        <font>
          <sz val="11"/>
          <color auto="1"/>
          <name val="Calibri"/>
          <family val="2"/>
          <scheme val="minor"/>
        </font>
      </dxf>
    </rfmt>
    <rfmt sheetId="2" sqref="E51" start="0" length="0">
      <dxf>
        <font>
          <sz val="11"/>
          <color auto="1"/>
          <name val="Calibri"/>
          <family val="2"/>
          <scheme val="minor"/>
        </font>
      </dxf>
    </rfmt>
    <rfmt sheetId="2" sqref="F51" start="0" length="0">
      <dxf>
        <font>
          <sz val="11"/>
          <color auto="1"/>
          <name val="Calibri"/>
          <family val="2"/>
          <scheme val="minor"/>
        </font>
      </dxf>
    </rfmt>
    <rfmt sheetId="2" sqref="G51" start="0" length="0">
      <dxf>
        <font>
          <sz val="11"/>
          <color auto="1"/>
          <name val="Calibri"/>
          <family val="2"/>
          <scheme val="minor"/>
        </font>
      </dxf>
    </rfmt>
    <rfmt sheetId="2" sqref="H51" start="0" length="0">
      <dxf>
        <font>
          <sz val="11"/>
          <color auto="1"/>
          <name val="Calibri"/>
          <family val="2"/>
          <scheme val="minor"/>
        </font>
      </dxf>
    </rfmt>
    <rfmt sheetId="2" sqref="I51" start="0" length="0">
      <dxf>
        <font>
          <sz val="11"/>
          <color auto="1"/>
          <name val="Calibri"/>
          <family val="2"/>
          <scheme val="minor"/>
        </font>
      </dxf>
    </rfmt>
    <rfmt sheetId="2" sqref="J51" start="0" length="0">
      <dxf>
        <font>
          <sz val="11"/>
          <color auto="1"/>
          <name val="Calibri"/>
          <family val="2"/>
          <scheme val="minor"/>
        </font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  <rrc rId="1927" sId="2" ref="A51:XFD51" action="deleteRow">
    <rfmt sheetId="2" xfDxf="1" sqref="A51:XFD51" start="0" length="0"/>
    <rfmt sheetId="2" sqref="A51" start="0" length="0">
      <dxf>
        <font>
          <sz val="11"/>
          <color auto="1"/>
          <name val="Calibri"/>
          <family val="2"/>
          <scheme val="minor"/>
        </font>
      </dxf>
    </rfmt>
    <rfmt sheetId="2" sqref="B51" start="0" length="0">
      <dxf>
        <font>
          <sz val="11"/>
          <color auto="1"/>
          <name val="Calibri"/>
          <family val="2"/>
          <scheme val="minor"/>
        </font>
      </dxf>
    </rfmt>
    <rfmt sheetId="2" sqref="C51" start="0" length="0">
      <dxf>
        <font>
          <sz val="11"/>
          <color auto="1"/>
          <name val="Calibri"/>
          <family val="2"/>
          <scheme val="minor"/>
        </font>
      </dxf>
    </rfmt>
    <rfmt sheetId="2" sqref="D51" start="0" length="0">
      <dxf>
        <font>
          <sz val="11"/>
          <color auto="1"/>
          <name val="Calibri"/>
          <family val="2"/>
          <scheme val="minor"/>
        </font>
      </dxf>
    </rfmt>
    <rfmt sheetId="2" sqref="E51" start="0" length="0">
      <dxf>
        <font>
          <sz val="11"/>
          <color auto="1"/>
          <name val="Calibri"/>
          <family val="2"/>
          <scheme val="minor"/>
        </font>
      </dxf>
    </rfmt>
    <rfmt sheetId="2" sqref="F51" start="0" length="0">
      <dxf>
        <font>
          <sz val="11"/>
          <color auto="1"/>
          <name val="Calibri"/>
          <family val="2"/>
          <scheme val="minor"/>
        </font>
      </dxf>
    </rfmt>
    <rfmt sheetId="2" sqref="G51" start="0" length="0">
      <dxf>
        <font>
          <sz val="11"/>
          <color auto="1"/>
          <name val="Calibri"/>
          <family val="2"/>
          <scheme val="minor"/>
        </font>
      </dxf>
    </rfmt>
    <rfmt sheetId="2" sqref="H51" start="0" length="0">
      <dxf>
        <font>
          <sz val="11"/>
          <color auto="1"/>
          <name val="Calibri"/>
          <family val="2"/>
          <scheme val="minor"/>
        </font>
      </dxf>
    </rfmt>
    <rfmt sheetId="2" sqref="I51" start="0" length="0">
      <dxf>
        <font>
          <sz val="11"/>
          <color auto="1"/>
          <name val="Calibri"/>
          <family val="2"/>
          <scheme val="minor"/>
        </font>
      </dxf>
    </rfmt>
    <rfmt sheetId="2" sqref="J51" start="0" length="0">
      <dxf>
        <font>
          <sz val="11"/>
          <color auto="1"/>
          <name val="Calibri"/>
          <family val="2"/>
          <scheme val="minor"/>
        </font>
      </dxf>
    </rfmt>
    <rfmt sheetId="2" sqref="K51" start="0" length="0">
      <dxf>
        <font>
          <sz val="11"/>
          <color auto="1"/>
          <name val="Calibri"/>
          <family val="2"/>
          <scheme val="minor"/>
        </font>
      </dxf>
    </rfmt>
  </rr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" sId="2">
    <oc r="B11" t="inlineStr">
      <is>
        <t>Aseo de Vías</t>
      </is>
    </oc>
    <nc r="B11" t="inlineStr">
      <is>
        <t>Servicio al Cliente</t>
      </is>
    </nc>
  </rcc>
  <rcc rId="351" sId="2">
    <oc r="C11" t="inlineStr">
      <is>
        <t>Ejemplo: Despacho Ministerial</t>
      </is>
    </oc>
    <nc r="C11" t="inlineStr">
      <is>
        <t>Alcaldía Municipal</t>
      </is>
    </nc>
  </rcc>
  <rcc rId="352" sId="2">
    <oc r="D11">
      <v>245</v>
    </oc>
    <nc r="D11">
      <v>2</v>
    </nc>
  </rcc>
  <rcc rId="353" sId="2">
    <oc r="E11">
      <v>187</v>
    </oc>
    <nc r="E11">
      <v>2</v>
    </nc>
  </rcc>
  <rcc rId="354" sId="2">
    <oc r="F11">
      <v>33</v>
    </oc>
    <nc r="F11">
      <v>0</v>
    </nc>
  </rcc>
  <rcc rId="355" sId="2">
    <oc r="B12" t="inlineStr">
      <is>
        <t>Ejemplo: Páginas WEB con información desactualizada</t>
      </is>
    </oc>
    <nc r="B12" t="inlineStr">
      <is>
        <t>Servicio al Cliente</t>
      </is>
    </nc>
  </rcc>
  <rcc rId="356" sId="2">
    <oc r="C12" t="inlineStr">
      <is>
        <t>Ejemplo: Trámite de solicitud de patentes</t>
      </is>
    </oc>
    <nc r="C12" t="inlineStr">
      <is>
        <t>Departamento de Ambiente</t>
      </is>
    </nc>
  </rcc>
  <rcc rId="357" sId="2">
    <oc r="D12">
      <v>1387</v>
    </oc>
    <nc r="D12">
      <v>2</v>
    </nc>
  </rcc>
  <rcc rId="358" sId="2">
    <oc r="E12">
      <v>759</v>
    </oc>
    <nc r="E12">
      <v>2</v>
    </nc>
  </rcc>
  <rcc rId="359" sId="2">
    <oc r="F12">
      <v>245</v>
    </oc>
    <nc r="F12">
      <v>0</v>
    </nc>
  </rcc>
  <rcc rId="360" sId="2">
    <oc r="G12">
      <v>383</v>
    </oc>
    <nc r="G12">
      <v>0</v>
    </nc>
  </rcc>
  <rcc rId="361" sId="2">
    <nc r="A13">
      <v>3</v>
    </nc>
  </rcc>
  <rcc rId="362" sId="2">
    <nc r="A14">
      <v>4</v>
    </nc>
  </rcc>
  <rcc rId="363" sId="2">
    <nc r="A15">
      <v>5</v>
    </nc>
  </rcc>
  <rcc rId="364" sId="2">
    <nc r="A16">
      <v>6</v>
    </nc>
  </rcc>
  <rcc rId="365" sId="2">
    <nc r="A17">
      <v>7</v>
    </nc>
  </rcc>
  <rcc rId="366" sId="2">
    <nc r="A18">
      <v>8</v>
    </nc>
  </rcc>
  <rcc rId="367" sId="2">
    <oc r="A19">
      <v>3</v>
    </oc>
    <nc r="A19">
      <v>9</v>
    </nc>
  </rcc>
  <rcc rId="368" sId="2">
    <nc r="B13" t="inlineStr">
      <is>
        <t>Gestión Ambiente</t>
      </is>
    </nc>
  </rcc>
  <rcc rId="369" sId="2">
    <nc r="C13" t="inlineStr">
      <is>
        <t>Departamento de Ambiente</t>
      </is>
    </nc>
  </rcc>
  <rcc rId="370" sId="2">
    <nc r="D13">
      <v>3</v>
    </nc>
  </rcc>
  <rcc rId="371" sId="2">
    <nc r="E13">
      <v>0</v>
    </nc>
  </rcc>
  <rcc rId="372" sId="2">
    <nc r="F13">
      <v>3</v>
    </nc>
  </rcc>
  <rcc rId="373" sId="2">
    <nc r="G13">
      <v>0</v>
    </nc>
  </rcc>
  <rcc rId="374" sId="2">
    <nc r="H13">
      <f>E13/D13</f>
    </nc>
  </rcc>
  <rcc rId="375" sId="2">
    <nc r="I13">
      <f>F13/D13</f>
    </nc>
  </rcc>
  <rcc rId="376" sId="2">
    <nc r="J13">
      <f>G13/D13</f>
    </nc>
  </rcc>
  <rcc rId="377" sId="2">
    <nc r="H14">
      <f>E14/D14</f>
    </nc>
  </rcc>
  <rcc rId="378" sId="2">
    <nc r="I14">
      <f>F14/D14</f>
    </nc>
  </rcc>
  <rcc rId="379" sId="2">
    <nc r="J14">
      <f>G14/D14</f>
    </nc>
  </rcc>
  <rcc rId="380" sId="2">
    <nc r="H15">
      <f>E15/D15</f>
    </nc>
  </rcc>
  <rcc rId="381" sId="2">
    <nc r="I15">
      <f>F15/D15</f>
    </nc>
  </rcc>
  <rcc rId="382" sId="2">
    <nc r="J15">
      <f>G15/D15</f>
    </nc>
  </rcc>
  <rcc rId="383" sId="2">
    <nc r="H16">
      <f>E16/D16</f>
    </nc>
  </rcc>
  <rcc rId="384" sId="2">
    <nc r="I16">
      <f>F16/D16</f>
    </nc>
  </rcc>
  <rcc rId="385" sId="2">
    <nc r="J16">
      <f>G16/D16</f>
    </nc>
  </rcc>
  <rcc rId="386" sId="2">
    <nc r="H17">
      <f>E17/D17</f>
    </nc>
  </rcc>
  <rcc rId="387" sId="2">
    <nc r="I17">
      <f>F17/D17</f>
    </nc>
  </rcc>
  <rcc rId="388" sId="2">
    <nc r="J17">
      <f>G17/D17</f>
    </nc>
  </rcc>
  <rcc rId="389" sId="2">
    <nc r="H18">
      <f>E18/D18</f>
    </nc>
  </rcc>
  <rcc rId="390" sId="2">
    <nc r="I18">
      <f>F18/D18</f>
    </nc>
  </rcc>
  <rcc rId="391" sId="2">
    <nc r="J18">
      <f>G18/D18</f>
    </nc>
  </rcc>
  <rcc rId="392" sId="2">
    <oc r="G11">
      <v>25</v>
    </oc>
    <nc r="G11">
      <v>0</v>
    </nc>
  </rcc>
  <rcc rId="393" sId="2">
    <nc r="B14" t="inlineStr">
      <is>
        <t>Corta de Árboles</t>
      </is>
    </nc>
  </rcc>
  <rcc rId="394" sId="2">
    <nc r="C14" t="inlineStr">
      <is>
        <t>Departamento de Ambiente</t>
      </is>
    </nc>
  </rcc>
  <rcc rId="395" sId="2">
    <nc r="D14">
      <v>1</v>
    </nc>
  </rcc>
  <rcc rId="396" sId="2">
    <nc r="E14">
      <v>0</v>
    </nc>
  </rcc>
  <rcc rId="397" sId="2">
    <nc r="F14">
      <v>1</v>
    </nc>
  </rcc>
  <rcc rId="398" sId="2">
    <nc r="G14">
      <v>0</v>
    </nc>
  </rcc>
  <rcc rId="399" sId="2">
    <nc r="B15" t="inlineStr">
      <is>
        <t>Aseo de Vías</t>
      </is>
    </nc>
  </rcc>
  <rcc rId="400" sId="2">
    <nc r="B16" t="inlineStr">
      <is>
        <t>Gestión Ambiente</t>
      </is>
    </nc>
  </rcc>
  <rcc rId="401" sId="2">
    <nc r="B17" t="inlineStr">
      <is>
        <t>Limpieza de Alcantarilla</t>
      </is>
    </nc>
  </rcc>
  <rcc rId="402" sId="2">
    <nc r="B18" t="inlineStr">
      <is>
        <t>Lote inculto</t>
      </is>
    </nc>
  </rcc>
  <rcc rId="403" sId="2">
    <nc r="C15" t="inlineStr">
      <is>
        <t>Departamento de Aseo y Vías</t>
      </is>
    </nc>
  </rcc>
  <rcc rId="404" sId="2">
    <nc r="C16" t="inlineStr">
      <is>
        <t>Departamento de Aseo y Vías</t>
      </is>
    </nc>
  </rcc>
  <rcc rId="405" sId="2">
    <nc r="C17" t="inlineStr">
      <is>
        <t>Departamento de Aseo y Vías</t>
      </is>
    </nc>
  </rcc>
  <rcc rId="406" sId="2">
    <nc r="C18" t="inlineStr">
      <is>
        <t>Departamento de Aseo y Vías</t>
      </is>
    </nc>
  </rcc>
  <rcc rId="407" sId="2" odxf="1" dxf="1">
    <nc r="C19" t="inlineStr">
      <is>
        <t>Departamento de Aseo y Vías</t>
      </is>
    </nc>
    <odxf>
      <alignment vertical="bottom" wrapText="0"/>
    </odxf>
    <ndxf>
      <alignment vertical="top" wrapText="1"/>
    </ndxf>
  </rcc>
  <rfmt sheetId="2" sqref="C20" start="0" length="0">
    <dxf>
      <alignment vertical="top" wrapText="1"/>
    </dxf>
  </rfmt>
  <rcc rId="408" sId="2">
    <nc r="D15">
      <v>101</v>
    </nc>
  </rcc>
  <rcc rId="409" sId="2">
    <nc r="E15">
      <v>78</v>
    </nc>
  </rcc>
  <rcc rId="410" sId="2">
    <nc r="F15">
      <v>23</v>
    </nc>
  </rcc>
  <rcc rId="411" sId="2">
    <nc r="G15">
      <v>0</v>
    </nc>
  </rcc>
  <rcc rId="412" sId="2">
    <nc r="D16">
      <v>2</v>
    </nc>
  </rcc>
  <rcc rId="413" sId="2">
    <nc r="E16">
      <v>2</v>
    </nc>
  </rcc>
  <rcc rId="414" sId="2">
    <nc r="F16">
      <v>0</v>
    </nc>
  </rcc>
  <rcc rId="415" sId="2">
    <nc r="G16">
      <v>0</v>
    </nc>
  </rcc>
  <rcc rId="416" sId="2">
    <nc r="D17">
      <v>2</v>
    </nc>
  </rcc>
  <rcc rId="417" sId="2">
    <nc r="E17">
      <v>2</v>
    </nc>
  </rcc>
  <rcc rId="418" sId="2">
    <nc r="F17">
      <v>0</v>
    </nc>
  </rcc>
  <rcc rId="419" sId="2">
    <nc r="G17">
      <v>0</v>
    </nc>
  </rcc>
  <rcc rId="420" sId="2">
    <nc r="D18">
      <v>2</v>
    </nc>
  </rcc>
  <rcc rId="421" sId="2">
    <nc r="E18">
      <v>2</v>
    </nc>
  </rcc>
  <rcc rId="422" sId="2">
    <nc r="F18">
      <v>0</v>
    </nc>
  </rcc>
  <rcc rId="423" sId="2">
    <nc r="G18">
      <v>0</v>
    </nc>
  </rcc>
  <rcc rId="424" sId="2">
    <nc r="D19">
      <v>1</v>
    </nc>
  </rcc>
  <rcc rId="425" sId="2">
    <nc r="B19" t="inlineStr">
      <is>
        <t>Servicio de Limpieza</t>
      </is>
    </nc>
  </rcc>
  <rcc rId="426" sId="2">
    <nc r="E19">
      <v>1</v>
    </nc>
  </rcc>
  <rcc rId="427" sId="2">
    <nc r="F19">
      <v>0</v>
    </nc>
  </rcc>
  <rcc rId="428" sId="2">
    <nc r="G19">
      <v>0</v>
    </nc>
  </rcc>
  <rrc rId="429" sId="2" ref="A20:XFD25" action="insertRow"/>
  <rrc rId="430" sId="2" ref="A23:XFD23" action="insertRow"/>
  <rrc rId="431" sId="2" ref="A23:XFD23" action="insertRow"/>
  <rrc rId="432" sId="2" ref="A20:XFD29" action="insertRow"/>
  <rcc rId="433" sId="2">
    <nc r="A20">
      <v>10</v>
    </nc>
  </rcc>
  <rcc rId="434" sId="2">
    <nc r="A22">
      <v>12</v>
    </nc>
  </rcc>
  <rcc rId="435" sId="2">
    <nc r="A23">
      <v>13</v>
    </nc>
  </rcc>
  <rcc rId="436" sId="2">
    <nc r="A24">
      <v>14</v>
    </nc>
  </rcc>
  <rcc rId="437" sId="2">
    <nc r="A25">
      <v>15</v>
    </nc>
  </rcc>
  <rcc rId="438" sId="2">
    <nc r="A26">
      <v>16</v>
    </nc>
  </rcc>
  <rcc rId="439" sId="2">
    <nc r="A27">
      <v>17</v>
    </nc>
  </rcc>
  <rcc rId="440" sId="2">
    <nc r="A28">
      <v>18</v>
    </nc>
  </rcc>
  <rcc rId="441" sId="2">
    <nc r="A29">
      <v>19</v>
    </nc>
  </rcc>
  <rcc rId="442" sId="2">
    <nc r="A30">
      <v>20</v>
    </nc>
  </rcc>
  <rcc rId="443" sId="2">
    <nc r="A31">
      <v>21</v>
    </nc>
  </rcc>
  <rcc rId="444" sId="2">
    <nc r="A32">
      <v>22</v>
    </nc>
  </rcc>
  <rcc rId="445" sId="2">
    <nc r="A33">
      <v>23</v>
    </nc>
  </rcc>
  <rcc rId="446" sId="2">
    <nc r="A34">
      <v>24</v>
    </nc>
  </rcc>
  <rcc rId="447" sId="2">
    <nc r="A35">
      <v>25</v>
    </nc>
  </rcc>
  <rcc rId="448" sId="2">
    <nc r="A36">
      <v>26</v>
    </nc>
  </rcc>
  <rcc rId="449" sId="2">
    <nc r="A37">
      <v>27</v>
    </nc>
  </rcc>
  <rcc rId="450" sId="2">
    <oc r="A38">
      <v>4</v>
    </oc>
    <nc r="A38">
      <v>28</v>
    </nc>
  </rcc>
  <rcc rId="451" sId="2">
    <oc r="A39">
      <v>5</v>
    </oc>
    <nc r="A39">
      <v>29</v>
    </nc>
  </rcc>
  <rcc rId="452" sId="2">
    <oc r="A40">
      <v>6</v>
    </oc>
    <nc r="A40">
      <v>30</v>
    </nc>
  </rcc>
  <rcc rId="453" sId="2">
    <oc r="A41">
      <v>7</v>
    </oc>
    <nc r="A41">
      <v>31</v>
    </nc>
  </rcc>
  <rcc rId="454" sId="2">
    <oc r="A42">
      <v>8</v>
    </oc>
    <nc r="A42">
      <v>32</v>
    </nc>
  </rcc>
  <rcc rId="455" sId="2">
    <oc r="A43">
      <v>9</v>
    </oc>
    <nc r="A43">
      <v>33</v>
    </nc>
  </rcc>
  <rcc rId="456" sId="2">
    <oc r="A44">
      <v>10</v>
    </oc>
    <nc r="A44">
      <v>34</v>
    </nc>
  </rcc>
  <rcc rId="457" sId="2">
    <nc r="B20" t="inlineStr">
      <is>
        <t>Servicio al Cliente</t>
      </is>
    </nc>
  </rcc>
  <rcc rId="458" sId="2">
    <nc r="C20" t="inlineStr">
      <is>
        <t>Cementerio</t>
      </is>
    </nc>
  </rcc>
  <rcc rId="459" sId="2">
    <nc r="D20">
      <v>1</v>
    </nc>
  </rcc>
  <rcc rId="460" sId="2">
    <nc r="E20">
      <v>1</v>
    </nc>
  </rcc>
  <rcc rId="461" sId="2">
    <nc r="H20">
      <f>E20/D20</f>
    </nc>
  </rcc>
  <rcc rId="462" sId="2">
    <nc r="F20">
      <v>0</v>
    </nc>
  </rcc>
  <rcc rId="463" sId="2">
    <nc r="I20">
      <f>F20/D20</f>
    </nc>
  </rcc>
  <rcc rId="464" sId="2">
    <nc r="G20">
      <v>0</v>
    </nc>
  </rcc>
  <rcc rId="465" sId="2">
    <nc r="J20">
      <f>G20/D20</f>
    </nc>
  </rcc>
  <rcc rId="466" sId="2">
    <nc r="A21">
      <v>11</v>
    </nc>
  </rcc>
  <rcc rId="467" sId="2">
    <nc r="B21" t="inlineStr">
      <is>
        <t>Atención denuncias varias</t>
      </is>
    </nc>
  </rcc>
  <rcc rId="468" sId="2">
    <nc r="C21" t="inlineStr">
      <is>
        <t>Contraloría de Servicios</t>
      </is>
    </nc>
  </rcc>
  <rcc rId="469" sId="2">
    <nc r="D21">
      <v>231</v>
    </nc>
  </rcc>
  <rcc rId="470" sId="2">
    <nc r="E21">
      <v>185</v>
    </nc>
  </rcc>
  <rcc rId="471" sId="2">
    <nc r="H21">
      <f>E21/D21</f>
    </nc>
  </rcc>
  <rcc rId="472" sId="2">
    <nc r="F21">
      <v>46</v>
    </nc>
  </rcc>
  <rcc rId="473" sId="2">
    <nc r="I21">
      <f>F21/D21</f>
    </nc>
  </rcc>
  <rcc rId="474" sId="2">
    <nc r="G21">
      <v>0</v>
    </nc>
  </rcc>
  <rcc rId="475" sId="2">
    <nc r="J21">
      <f>G21/D21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2">
    <nc r="B22" t="inlineStr">
      <is>
        <t>Inspección de Aceras</t>
      </is>
    </nc>
  </rcc>
  <rcc rId="477" sId="2">
    <nc r="B23" t="inlineStr">
      <is>
        <t>Inspección de Canoas</t>
      </is>
    </nc>
  </rcc>
  <rcc rId="478" sId="2">
    <nc r="B24" t="inlineStr">
      <is>
        <t>Inspección de Patente</t>
      </is>
    </nc>
  </rcc>
  <rcc rId="479" sId="2">
    <nc r="B25" t="inlineStr">
      <is>
        <t>Invasión de Áreas Públicas</t>
      </is>
    </nc>
  </rcc>
  <rcc rId="480" sId="2">
    <nc r="B26" t="inlineStr">
      <is>
        <t>Lotes Baldíos</t>
      </is>
    </nc>
  </rcc>
  <rcc rId="481" sId="2">
    <nc r="B27" t="inlineStr">
      <is>
        <t>Servicio al Cliente</t>
      </is>
    </nc>
  </rcc>
  <rcc rId="482" sId="2">
    <nc r="B28" t="inlineStr">
      <is>
        <t>Inspección de Construcción</t>
      </is>
    </nc>
  </rcc>
  <rcc rId="483" sId="2">
    <nc r="C22" t="inlineStr">
      <is>
        <t>Control Fiscal y Urbano</t>
      </is>
    </nc>
  </rcc>
  <rcc rId="484" sId="2">
    <nc r="C23" t="inlineStr">
      <is>
        <t>Control Fiscal y Urbano</t>
      </is>
    </nc>
  </rcc>
  <rcc rId="485" sId="2">
    <nc r="C24" t="inlineStr">
      <is>
        <t>Control Fiscal y Urbano</t>
      </is>
    </nc>
  </rcc>
  <rcc rId="486" sId="2">
    <nc r="C25" t="inlineStr">
      <is>
        <t>Control Fiscal y Urbano</t>
      </is>
    </nc>
  </rcc>
  <rcc rId="487" sId="2">
    <nc r="C26" t="inlineStr">
      <is>
        <t>Control Fiscal y Urbano</t>
      </is>
    </nc>
  </rcc>
  <rcc rId="488" sId="2">
    <nc r="C27" t="inlineStr">
      <is>
        <t>Control Fiscal y Urbano</t>
      </is>
    </nc>
  </rcc>
  <rcc rId="489" sId="2">
    <nc r="C28" t="inlineStr">
      <is>
        <t>Control Fiscal y Urbano</t>
      </is>
    </nc>
  </rcc>
  <rcc rId="490" sId="2">
    <nc r="D22">
      <v>155</v>
    </nc>
  </rcc>
  <rcc rId="491" sId="2">
    <nc r="H22">
      <f>E22/D22</f>
    </nc>
  </rcc>
  <rcc rId="492" sId="2">
    <nc r="F22">
      <v>58</v>
    </nc>
  </rcc>
  <rcc rId="493" sId="2">
    <nc r="I22">
      <f>F22/D22</f>
    </nc>
  </rcc>
  <rcc rId="494" sId="2">
    <nc r="G22">
      <v>0</v>
    </nc>
  </rcc>
  <rcc rId="495" sId="2">
    <nc r="J22">
      <f>G22/D22</f>
    </nc>
  </rcc>
  <rcc rId="496" sId="2">
    <nc r="E22">
      <v>97</v>
    </nc>
  </rcc>
  <rcc rId="497" sId="2">
    <nc r="D23">
      <v>1</v>
    </nc>
  </rcc>
  <rcc rId="498" sId="2">
    <nc r="E23">
      <v>1</v>
    </nc>
  </rcc>
  <rcc rId="499" sId="2">
    <nc r="H23">
      <f>E23/D23</f>
    </nc>
  </rcc>
  <rcc rId="500" sId="2">
    <nc r="F23">
      <v>0</v>
    </nc>
  </rcc>
  <rcc rId="501" sId="2">
    <nc r="I23">
      <f>F23/D23</f>
    </nc>
  </rcc>
  <rcc rId="502" sId="2">
    <nc r="G23">
      <v>0</v>
    </nc>
  </rcc>
  <rcc rId="503" sId="2">
    <nc r="J23">
      <f>G23/D23</f>
    </nc>
  </rcc>
  <rcc rId="504" sId="2">
    <nc r="D24">
      <v>154</v>
    </nc>
  </rcc>
  <rcc rId="505" sId="2">
    <nc r="E24">
      <v>111</v>
    </nc>
  </rcc>
  <rcc rId="506" sId="2">
    <nc r="H24">
      <f>E24/D24</f>
    </nc>
  </rcc>
  <rcc rId="507" sId="2">
    <nc r="F24">
      <v>43</v>
    </nc>
  </rcc>
  <rcc rId="508" sId="2">
    <nc r="I24">
      <f>F24/D24</f>
    </nc>
  </rcc>
  <rcc rId="509" sId="2">
    <nc r="G24">
      <v>0</v>
    </nc>
  </rcc>
  <rcc rId="510" sId="2">
    <nc r="J24">
      <f>G24/D24</f>
    </nc>
  </rcc>
  <rcc rId="511" sId="2">
    <nc r="D25">
      <v>1</v>
    </nc>
  </rcc>
  <rcc rId="512" sId="2">
    <nc r="E25">
      <v>1</v>
    </nc>
  </rcc>
  <rcc rId="513" sId="2">
    <nc r="H25">
      <f>E25/D25</f>
    </nc>
  </rcc>
  <rcc rId="514" sId="2">
    <nc r="F25">
      <v>0</v>
    </nc>
  </rcc>
  <rcc rId="515" sId="2">
    <nc r="I25">
      <f>F25/D25</f>
    </nc>
  </rcc>
  <rcc rId="516" sId="2">
    <nc r="G25">
      <v>0</v>
    </nc>
  </rcc>
  <rcc rId="517" sId="2">
    <nc r="J25">
      <f>G25/D25</f>
    </nc>
  </rcc>
  <rcc rId="518" sId="2">
    <nc r="D26">
      <v>191</v>
    </nc>
  </rcc>
  <rcc rId="519" sId="2">
    <nc r="E26">
      <v>154</v>
    </nc>
  </rcc>
  <rcc rId="520" sId="2">
    <nc r="H26">
      <f>E26/D26</f>
    </nc>
  </rcc>
  <rcc rId="521" sId="2">
    <nc r="F26">
      <v>37</v>
    </nc>
  </rcc>
  <rcc rId="522" sId="2">
    <nc r="I26">
      <f>F26/D26</f>
    </nc>
  </rcc>
  <rcc rId="523" sId="2">
    <nc r="G26">
      <v>0</v>
    </nc>
  </rcc>
  <rcc rId="524" sId="2">
    <nc r="J26">
      <f>G26/D26</f>
    </nc>
  </rcc>
  <rcc rId="525" sId="2">
    <nc r="D27">
      <v>1</v>
    </nc>
  </rcc>
  <rcc rId="526" sId="2">
    <nc r="E27">
      <v>1</v>
    </nc>
  </rcc>
  <rcc rId="527" sId="2">
    <nc r="H27">
      <f>E27/D27</f>
    </nc>
  </rcc>
  <rcc rId="528" sId="2">
    <nc r="F27">
      <v>0</v>
    </nc>
  </rcc>
  <rcc rId="529" sId="2">
    <nc r="I27">
      <f>F27/D27</f>
    </nc>
  </rcc>
  <rcc rId="530" sId="2">
    <nc r="G27">
      <v>0</v>
    </nc>
  </rcc>
  <rcc rId="531" sId="2">
    <nc r="J27">
      <f>G27/D27</f>
    </nc>
  </rcc>
  <rcc rId="532" sId="2">
    <nc r="D28">
      <v>480</v>
    </nc>
  </rcc>
  <rcc rId="533" sId="2">
    <nc r="E28">
      <v>334</v>
    </nc>
  </rcc>
  <rcc rId="534" sId="2">
    <nc r="H28">
      <f>E28/D28</f>
    </nc>
  </rcc>
  <rcc rId="535" sId="2">
    <nc r="F28">
      <v>144</v>
    </nc>
  </rcc>
  <rcc rId="536" sId="2">
    <nc r="I28">
      <f>F28/D28</f>
    </nc>
  </rcc>
  <rcc rId="537" sId="2">
    <nc r="J28">
      <f>G28/D28</f>
    </nc>
  </rcc>
  <rcc rId="538" sId="2">
    <nc r="G28">
      <v>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" sId="2">
    <oc r="D28">
      <v>480</v>
    </oc>
    <nc r="D28">
      <v>481</v>
    </nc>
  </rcc>
  <rcc rId="540" sId="2">
    <oc r="E28">
      <v>334</v>
    </oc>
    <nc r="E28">
      <v>335</v>
    </nc>
  </rcc>
  <rcc rId="541" sId="2">
    <oc r="D22">
      <v>155</v>
    </oc>
    <nc r="D22">
      <v>156</v>
    </nc>
  </rcc>
  <rcc rId="542" sId="2">
    <oc r="F22">
      <v>58</v>
    </oc>
    <nc r="F22">
      <v>59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3" sId="2">
    <oc r="D22">
      <v>156</v>
    </oc>
    <nc r="D22">
      <v>158</v>
    </nc>
  </rcc>
  <rcc rId="544" sId="2">
    <oc r="E22">
      <v>97</v>
    </oc>
    <nc r="E22">
      <v>99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9A09D01-DF5B-44D9-8D3D-5886139C4C18}" name="j_chavarria" id="-782971341" dateTime="2018-04-04T07:45:40"/>
</us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4" workbookViewId="0">
      <selection activeCell="H7" sqref="H7"/>
    </sheetView>
  </sheetViews>
  <sheetFormatPr baseColWidth="10" defaultRowHeight="15" x14ac:dyDescent="0.25"/>
  <cols>
    <col min="1" max="1" width="13.28515625" customWidth="1"/>
    <col min="2" max="2" width="42.140625" customWidth="1"/>
    <col min="3" max="3" width="11.85546875" customWidth="1"/>
    <col min="4" max="5" width="12.28515625" customWidth="1"/>
    <col min="6" max="6" width="12" customWidth="1"/>
  </cols>
  <sheetData>
    <row r="1" spans="1:9" x14ac:dyDescent="0.25">
      <c r="A1" s="7" t="s">
        <v>2</v>
      </c>
      <c r="B1" s="23" t="s">
        <v>81</v>
      </c>
      <c r="C1" s="23"/>
      <c r="D1" s="23"/>
      <c r="E1" s="23"/>
      <c r="F1" s="8"/>
      <c r="G1" s="8"/>
      <c r="H1" s="8"/>
      <c r="I1" s="8"/>
    </row>
    <row r="2" spans="1:9" x14ac:dyDescent="0.25">
      <c r="A2" s="7" t="s">
        <v>1</v>
      </c>
      <c r="B2" s="23" t="s">
        <v>3</v>
      </c>
      <c r="C2" s="23"/>
      <c r="D2" s="23"/>
      <c r="E2" s="23"/>
      <c r="F2" s="8"/>
      <c r="G2" s="8"/>
      <c r="H2" s="8"/>
      <c r="I2" s="8"/>
    </row>
    <row r="3" spans="1:9" x14ac:dyDescent="0.25">
      <c r="A3" s="7" t="s">
        <v>0</v>
      </c>
      <c r="B3" s="41">
        <v>2017</v>
      </c>
      <c r="C3" s="23"/>
      <c r="D3" s="23"/>
      <c r="E3" s="23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49" t="s">
        <v>5</v>
      </c>
      <c r="B5" s="50"/>
      <c r="C5" s="50"/>
      <c r="D5" s="50"/>
      <c r="E5" s="50"/>
      <c r="F5" s="8"/>
      <c r="G5" s="8"/>
      <c r="H5" s="8"/>
      <c r="I5" s="8"/>
    </row>
    <row r="6" spans="1:9" x14ac:dyDescent="0.25">
      <c r="A6" s="49" t="s">
        <v>6</v>
      </c>
      <c r="B6" s="50"/>
      <c r="C6" s="50"/>
      <c r="D6" s="50"/>
      <c r="E6" s="50"/>
      <c r="F6" s="8"/>
      <c r="G6" s="8"/>
      <c r="H6" s="8"/>
      <c r="I6" s="8"/>
    </row>
    <row r="7" spans="1:9" ht="39" x14ac:dyDescent="0.25">
      <c r="A7" s="9" t="s">
        <v>4</v>
      </c>
      <c r="B7" s="9" t="s">
        <v>7</v>
      </c>
      <c r="C7" s="12" t="s">
        <v>8</v>
      </c>
      <c r="D7" s="12" t="s">
        <v>9</v>
      </c>
      <c r="E7" s="19" t="s">
        <v>24</v>
      </c>
      <c r="F7" s="8"/>
      <c r="G7" s="8"/>
      <c r="H7" s="8"/>
      <c r="I7" s="8"/>
    </row>
    <row r="8" spans="1:9" x14ac:dyDescent="0.25">
      <c r="A8" s="29">
        <v>1</v>
      </c>
      <c r="B8" s="31" t="s">
        <v>84</v>
      </c>
      <c r="C8" s="29">
        <v>3</v>
      </c>
      <c r="D8" s="29">
        <v>2</v>
      </c>
      <c r="E8" s="30">
        <f>(D8/C8)</f>
        <v>0.66666666666666663</v>
      </c>
      <c r="F8" s="8"/>
      <c r="G8" s="8"/>
      <c r="H8" s="8"/>
      <c r="I8" s="8"/>
    </row>
    <row r="9" spans="1:9" x14ac:dyDescent="0.25">
      <c r="A9" s="29">
        <v>2</v>
      </c>
      <c r="B9" s="31" t="s">
        <v>82</v>
      </c>
      <c r="C9" s="29">
        <v>20</v>
      </c>
      <c r="D9" s="29">
        <v>7</v>
      </c>
      <c r="E9" s="30">
        <f t="shared" ref="E9:E27" si="0">(D9/C9)</f>
        <v>0.35</v>
      </c>
      <c r="F9" s="8"/>
      <c r="G9" s="8"/>
      <c r="H9" s="8"/>
      <c r="I9" s="8"/>
    </row>
    <row r="10" spans="1:9" x14ac:dyDescent="0.25">
      <c r="A10" s="29">
        <v>3</v>
      </c>
      <c r="B10" s="31" t="s">
        <v>83</v>
      </c>
      <c r="C10" s="29">
        <f>67+31</f>
        <v>98</v>
      </c>
      <c r="D10" s="29">
        <v>62</v>
      </c>
      <c r="E10" s="30">
        <f t="shared" si="0"/>
        <v>0.63265306122448983</v>
      </c>
      <c r="F10" s="8"/>
      <c r="G10" s="8"/>
      <c r="H10" s="8"/>
      <c r="I10" s="8"/>
    </row>
    <row r="11" spans="1:9" x14ac:dyDescent="0.25">
      <c r="A11" s="29">
        <v>4</v>
      </c>
      <c r="B11" s="31" t="s">
        <v>85</v>
      </c>
      <c r="C11" s="29">
        <v>1</v>
      </c>
      <c r="D11" s="29">
        <v>1</v>
      </c>
      <c r="E11" s="30">
        <f t="shared" si="0"/>
        <v>1</v>
      </c>
      <c r="F11" s="8"/>
      <c r="G11" s="8"/>
      <c r="H11" s="8"/>
      <c r="I11" s="8"/>
    </row>
    <row r="12" spans="1:9" x14ac:dyDescent="0.25">
      <c r="A12" s="29">
        <v>5</v>
      </c>
      <c r="B12" s="31" t="s">
        <v>86</v>
      </c>
      <c r="C12" s="29">
        <v>1</v>
      </c>
      <c r="D12" s="29">
        <v>1</v>
      </c>
      <c r="E12" s="30">
        <f t="shared" si="0"/>
        <v>1</v>
      </c>
      <c r="F12" s="8"/>
      <c r="G12" s="8"/>
      <c r="H12" s="8"/>
      <c r="I12" s="8"/>
    </row>
    <row r="13" spans="1:9" x14ac:dyDescent="0.25">
      <c r="A13" s="29">
        <v>6</v>
      </c>
      <c r="B13" s="31" t="s">
        <v>87</v>
      </c>
      <c r="C13" s="29">
        <v>1</v>
      </c>
      <c r="D13" s="29">
        <v>1</v>
      </c>
      <c r="E13" s="30">
        <f t="shared" si="0"/>
        <v>1</v>
      </c>
      <c r="F13" s="8"/>
      <c r="G13" s="8"/>
      <c r="H13" s="8"/>
      <c r="I13" s="8"/>
    </row>
    <row r="14" spans="1:9" x14ac:dyDescent="0.25">
      <c r="A14" s="29">
        <v>7</v>
      </c>
      <c r="B14" s="31" t="s">
        <v>88</v>
      </c>
      <c r="C14" s="29">
        <v>8</v>
      </c>
      <c r="D14" s="29">
        <v>8</v>
      </c>
      <c r="E14" s="30">
        <f t="shared" si="0"/>
        <v>1</v>
      </c>
      <c r="F14" s="8"/>
      <c r="G14" s="8"/>
      <c r="H14" s="8"/>
      <c r="I14" s="8"/>
    </row>
    <row r="15" spans="1:9" x14ac:dyDescent="0.25">
      <c r="A15" s="29">
        <v>8</v>
      </c>
      <c r="B15" s="31" t="s">
        <v>89</v>
      </c>
      <c r="C15" s="29">
        <v>2</v>
      </c>
      <c r="D15" s="29">
        <v>2</v>
      </c>
      <c r="E15" s="30">
        <f t="shared" si="0"/>
        <v>1</v>
      </c>
      <c r="F15" s="8"/>
      <c r="G15" s="8"/>
      <c r="H15" s="8"/>
      <c r="I15" s="8"/>
    </row>
    <row r="16" spans="1:9" x14ac:dyDescent="0.25">
      <c r="A16" s="29">
        <v>9</v>
      </c>
      <c r="B16" s="31" t="s">
        <v>91</v>
      </c>
      <c r="C16" s="29">
        <v>1</v>
      </c>
      <c r="D16" s="29">
        <v>1</v>
      </c>
      <c r="E16" s="30">
        <f t="shared" si="0"/>
        <v>1</v>
      </c>
      <c r="F16" s="8"/>
      <c r="G16" s="8"/>
      <c r="H16" s="8"/>
      <c r="I16" s="8"/>
    </row>
    <row r="17" spans="1:9" x14ac:dyDescent="0.25">
      <c r="A17" s="29">
        <v>10</v>
      </c>
      <c r="B17" s="31" t="s">
        <v>92</v>
      </c>
      <c r="C17" s="29">
        <v>3</v>
      </c>
      <c r="D17" s="29">
        <v>3</v>
      </c>
      <c r="E17" s="30">
        <f t="shared" si="0"/>
        <v>1</v>
      </c>
      <c r="F17" s="8"/>
      <c r="G17" s="8"/>
      <c r="H17" s="8"/>
      <c r="I17" s="8"/>
    </row>
    <row r="18" spans="1:9" x14ac:dyDescent="0.25">
      <c r="A18" s="29">
        <v>11</v>
      </c>
      <c r="B18" s="31" t="s">
        <v>93</v>
      </c>
      <c r="C18" s="29">
        <v>3</v>
      </c>
      <c r="D18" s="29">
        <v>3</v>
      </c>
      <c r="E18" s="30">
        <f t="shared" si="0"/>
        <v>1</v>
      </c>
      <c r="F18" s="8"/>
      <c r="G18" s="8"/>
      <c r="H18" s="8"/>
      <c r="I18" s="8"/>
    </row>
    <row r="19" spans="1:9" x14ac:dyDescent="0.25">
      <c r="A19" s="29">
        <v>12</v>
      </c>
      <c r="B19" s="31" t="s">
        <v>94</v>
      </c>
      <c r="C19" s="29">
        <v>2</v>
      </c>
      <c r="D19" s="29">
        <v>2</v>
      </c>
      <c r="E19" s="30">
        <f t="shared" si="0"/>
        <v>1</v>
      </c>
      <c r="F19" s="8"/>
      <c r="G19" s="8"/>
      <c r="H19" s="8"/>
      <c r="I19" s="8"/>
    </row>
    <row r="20" spans="1:9" x14ac:dyDescent="0.25">
      <c r="A20" s="29">
        <v>13</v>
      </c>
      <c r="B20" s="31" t="s">
        <v>95</v>
      </c>
      <c r="C20" s="29">
        <v>1</v>
      </c>
      <c r="D20" s="29">
        <v>1</v>
      </c>
      <c r="E20" s="30">
        <f t="shared" si="0"/>
        <v>1</v>
      </c>
      <c r="F20" s="8"/>
      <c r="G20" s="8"/>
      <c r="H20" s="8"/>
      <c r="I20" s="8"/>
    </row>
    <row r="21" spans="1:9" x14ac:dyDescent="0.25">
      <c r="A21" s="29">
        <v>14</v>
      </c>
      <c r="B21" s="31" t="s">
        <v>96</v>
      </c>
      <c r="C21" s="29">
        <v>8</v>
      </c>
      <c r="D21" s="29">
        <v>8</v>
      </c>
      <c r="E21" s="30">
        <f t="shared" si="0"/>
        <v>1</v>
      </c>
      <c r="F21" s="8"/>
      <c r="G21" s="8"/>
      <c r="H21" s="8"/>
      <c r="I21" s="8"/>
    </row>
    <row r="22" spans="1:9" x14ac:dyDescent="0.25">
      <c r="A22" s="29">
        <v>15</v>
      </c>
      <c r="B22" s="31" t="s">
        <v>97</v>
      </c>
      <c r="C22" s="29">
        <v>3</v>
      </c>
      <c r="D22" s="29">
        <v>3</v>
      </c>
      <c r="E22" s="30">
        <f t="shared" si="0"/>
        <v>1</v>
      </c>
      <c r="F22" s="8"/>
      <c r="G22" s="8"/>
      <c r="H22" s="8"/>
      <c r="I22" s="8"/>
    </row>
    <row r="23" spans="1:9" x14ac:dyDescent="0.25">
      <c r="A23" s="29">
        <v>16</v>
      </c>
      <c r="B23" s="31" t="s">
        <v>98</v>
      </c>
      <c r="C23" s="29">
        <v>1</v>
      </c>
      <c r="D23" s="29">
        <v>1</v>
      </c>
      <c r="E23" s="30">
        <f t="shared" si="0"/>
        <v>1</v>
      </c>
      <c r="F23" s="8"/>
      <c r="G23" s="8"/>
      <c r="H23" s="8"/>
      <c r="I23" s="8"/>
    </row>
    <row r="24" spans="1:9" x14ac:dyDescent="0.25">
      <c r="A24" s="29">
        <v>17</v>
      </c>
      <c r="B24" s="31" t="s">
        <v>99</v>
      </c>
      <c r="C24" s="29">
        <v>1</v>
      </c>
      <c r="D24" s="29">
        <v>1</v>
      </c>
      <c r="E24" s="30">
        <f t="shared" si="0"/>
        <v>1</v>
      </c>
      <c r="F24" s="8"/>
      <c r="G24" s="8"/>
      <c r="H24" s="8"/>
      <c r="I24" s="8"/>
    </row>
    <row r="25" spans="1:9" x14ac:dyDescent="0.25">
      <c r="A25" s="29"/>
      <c r="B25" s="31" t="s">
        <v>100</v>
      </c>
      <c r="C25" s="29">
        <v>449</v>
      </c>
      <c r="D25" s="29">
        <v>410</v>
      </c>
      <c r="E25" s="30">
        <f t="shared" si="0"/>
        <v>0.9131403118040089</v>
      </c>
      <c r="F25" s="8"/>
      <c r="G25" s="8"/>
      <c r="H25" s="8"/>
      <c r="I25" s="8"/>
    </row>
    <row r="26" spans="1:9" x14ac:dyDescent="0.25">
      <c r="A26" s="29">
        <v>18</v>
      </c>
      <c r="B26" s="31" t="s">
        <v>90</v>
      </c>
      <c r="C26" s="29">
        <v>3</v>
      </c>
      <c r="D26" s="29">
        <v>3</v>
      </c>
      <c r="E26" s="30">
        <f t="shared" si="0"/>
        <v>1</v>
      </c>
      <c r="F26" s="8"/>
      <c r="G26" s="8"/>
      <c r="H26" s="8"/>
      <c r="I26" s="8"/>
    </row>
    <row r="27" spans="1:9" x14ac:dyDescent="0.25">
      <c r="A27" s="51" t="s">
        <v>10</v>
      </c>
      <c r="B27" s="52"/>
      <c r="C27" s="32">
        <f>SUM(C8:C26)</f>
        <v>609</v>
      </c>
      <c r="D27" s="32">
        <f>SUM(D8:D26)</f>
        <v>520</v>
      </c>
      <c r="E27" s="30">
        <f t="shared" si="0"/>
        <v>0.85385878489326761</v>
      </c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</sheetData>
  <customSheetViews>
    <customSheetView guid="{377737EF-D38E-4BEB-BECD-0CAB30040AD2}" topLeftCell="A7">
      <selection activeCell="H7" sqref="H7"/>
      <pageMargins left="0.7" right="0.7" top="0.75" bottom="0.75" header="0.3" footer="0.3"/>
      <pageSetup orientation="portrait" r:id="rId1"/>
    </customSheetView>
    <customSheetView guid="{53C7C10F-22E6-4166-A83B-DEF9C96D4D67}" topLeftCell="A5">
      <selection activeCell="B24" sqref="B24"/>
      <pageMargins left="0.7" right="0.7" top="0.75" bottom="0.75" header="0.3" footer="0.3"/>
      <pageSetup orientation="portrait" r:id="rId2"/>
    </customSheetView>
    <customSheetView guid="{FDD3A569-AE8D-45FA-9859-E14E33B13118}">
      <selection activeCell="B24" sqref="B24"/>
      <pageMargins left="0.7" right="0.7" top="0.75" bottom="0.75" header="0.3" footer="0.3"/>
      <pageSetup orientation="portrait" r:id="rId3"/>
    </customSheetView>
  </customSheetViews>
  <mergeCells count="3">
    <mergeCell ref="A5:E5"/>
    <mergeCell ref="A6:E6"/>
    <mergeCell ref="A27:B27"/>
  </mergeCell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selection activeCell="L10" sqref="L10"/>
    </sheetView>
  </sheetViews>
  <sheetFormatPr baseColWidth="10" defaultRowHeight="15" x14ac:dyDescent="0.25"/>
  <cols>
    <col min="1" max="1" width="8.28515625" customWidth="1"/>
    <col min="2" max="2" width="30.140625" customWidth="1"/>
    <col min="3" max="3" width="20.42578125" customWidth="1"/>
    <col min="4" max="4" width="8.85546875" customWidth="1"/>
    <col min="5" max="5" width="9.140625" customWidth="1"/>
    <col min="6" max="6" width="9" customWidth="1"/>
    <col min="7" max="7" width="7.85546875" customWidth="1"/>
    <col min="8" max="8" width="8.140625" customWidth="1"/>
    <col min="9" max="9" width="8.28515625" customWidth="1"/>
    <col min="10" max="10" width="10.5703125" customWidth="1"/>
  </cols>
  <sheetData>
    <row r="1" spans="1:11" x14ac:dyDescent="0.25">
      <c r="A1" s="7" t="s">
        <v>2</v>
      </c>
      <c r="B1" s="65" t="s">
        <v>81</v>
      </c>
      <c r="C1" s="65"/>
      <c r="D1" s="65"/>
      <c r="E1" s="65"/>
      <c r="F1" s="65"/>
      <c r="G1" s="65"/>
      <c r="H1" s="65"/>
      <c r="I1" s="26"/>
      <c r="J1" s="8"/>
      <c r="K1" s="8"/>
    </row>
    <row r="2" spans="1:11" x14ac:dyDescent="0.25">
      <c r="A2" s="7" t="s">
        <v>1</v>
      </c>
      <c r="B2" s="65" t="s">
        <v>3</v>
      </c>
      <c r="C2" s="65"/>
      <c r="D2" s="65"/>
      <c r="E2" s="65"/>
      <c r="F2" s="65"/>
      <c r="G2" s="65"/>
      <c r="H2" s="65"/>
      <c r="I2" s="27"/>
      <c r="J2" s="8"/>
      <c r="K2" s="8"/>
    </row>
    <row r="3" spans="1:11" x14ac:dyDescent="0.25">
      <c r="A3" s="7" t="s">
        <v>0</v>
      </c>
      <c r="B3" s="65">
        <v>2017</v>
      </c>
      <c r="C3" s="65"/>
      <c r="D3" s="65"/>
      <c r="E3" s="65"/>
      <c r="F3" s="65"/>
      <c r="G3" s="65"/>
      <c r="H3" s="65"/>
      <c r="I3" s="27"/>
      <c r="J3" s="8"/>
      <c r="K3" s="8"/>
    </row>
    <row r="4" spans="1:11" x14ac:dyDescent="0.25">
      <c r="A4" s="7"/>
      <c r="B4" s="36"/>
      <c r="C4" s="36"/>
      <c r="D4" s="36"/>
      <c r="E4" s="36"/>
      <c r="F4" s="36"/>
      <c r="G4" s="36"/>
      <c r="H4" s="36"/>
      <c r="I4" s="27"/>
      <c r="J4" s="8"/>
      <c r="K4" s="8"/>
    </row>
    <row r="5" spans="1:11" x14ac:dyDescent="0.25">
      <c r="A5" s="7"/>
      <c r="B5" s="38" t="s">
        <v>65</v>
      </c>
      <c r="C5" s="37"/>
      <c r="D5" s="37"/>
      <c r="E5" s="37"/>
      <c r="F5" s="37"/>
      <c r="G5" s="37"/>
      <c r="H5" s="37"/>
      <c r="I5" s="27"/>
      <c r="J5" s="8"/>
      <c r="K5" s="8"/>
    </row>
    <row r="6" spans="1:11" x14ac:dyDescent="0.25">
      <c r="A6" s="34"/>
    </row>
    <row r="7" spans="1:11" x14ac:dyDescent="0.25">
      <c r="A7" s="54" t="s">
        <v>4</v>
      </c>
      <c r="B7" s="49" t="s">
        <v>13</v>
      </c>
      <c r="C7" s="50"/>
      <c r="D7" s="50"/>
      <c r="E7" s="50"/>
      <c r="F7" s="50"/>
      <c r="G7" s="50"/>
      <c r="H7" s="50"/>
      <c r="I7" s="50"/>
      <c r="J7" s="53"/>
      <c r="K7" s="8"/>
    </row>
    <row r="8" spans="1:11" x14ac:dyDescent="0.25">
      <c r="A8" s="59"/>
      <c r="B8" s="49" t="s">
        <v>56</v>
      </c>
      <c r="C8" s="50"/>
      <c r="D8" s="50"/>
      <c r="E8" s="50"/>
      <c r="F8" s="50"/>
      <c r="G8" s="50"/>
      <c r="H8" s="50"/>
      <c r="I8" s="50"/>
      <c r="J8" s="53"/>
      <c r="K8" s="8"/>
    </row>
    <row r="9" spans="1:11" x14ac:dyDescent="0.25">
      <c r="A9" s="59"/>
      <c r="B9" s="69" t="s">
        <v>11</v>
      </c>
      <c r="C9" s="76" t="s">
        <v>35</v>
      </c>
      <c r="D9" s="66" t="s">
        <v>14</v>
      </c>
      <c r="E9" s="67"/>
      <c r="F9" s="67"/>
      <c r="G9" s="68"/>
      <c r="H9" s="71" t="s">
        <v>15</v>
      </c>
      <c r="I9" s="71"/>
      <c r="J9" s="72"/>
      <c r="K9" s="8"/>
    </row>
    <row r="10" spans="1:11" ht="47.25" x14ac:dyDescent="0.25">
      <c r="A10" s="55"/>
      <c r="B10" s="70"/>
      <c r="C10" s="77"/>
      <c r="D10" s="47" t="s">
        <v>8</v>
      </c>
      <c r="E10" s="47" t="s">
        <v>9</v>
      </c>
      <c r="F10" s="47" t="s">
        <v>18</v>
      </c>
      <c r="G10" s="47" t="s">
        <v>163</v>
      </c>
      <c r="H10" s="48" t="s">
        <v>26</v>
      </c>
      <c r="I10" s="48" t="s">
        <v>20</v>
      </c>
      <c r="J10" s="48" t="s">
        <v>21</v>
      </c>
      <c r="K10" s="8"/>
    </row>
    <row r="11" spans="1:11" x14ac:dyDescent="0.25">
      <c r="A11" s="17">
        <v>1</v>
      </c>
      <c r="B11" s="16" t="s">
        <v>147</v>
      </c>
      <c r="C11" s="16" t="s">
        <v>148</v>
      </c>
      <c r="D11" s="13">
        <v>6</v>
      </c>
      <c r="E11" s="13">
        <v>4</v>
      </c>
      <c r="F11" s="13">
        <v>2</v>
      </c>
      <c r="G11" s="13">
        <v>0</v>
      </c>
      <c r="H11" s="15">
        <f>E28/D28</f>
        <v>1</v>
      </c>
      <c r="I11" s="15">
        <f>F28/D28</f>
        <v>0</v>
      </c>
      <c r="J11" s="15">
        <f>G28/D28</f>
        <v>0</v>
      </c>
      <c r="K11" s="8"/>
    </row>
    <row r="12" spans="1:11" x14ac:dyDescent="0.25">
      <c r="A12" s="17">
        <v>2</v>
      </c>
      <c r="B12" s="16" t="s">
        <v>150</v>
      </c>
      <c r="C12" s="16" t="s">
        <v>151</v>
      </c>
      <c r="D12" s="13">
        <v>18</v>
      </c>
      <c r="E12" s="13">
        <v>12</v>
      </c>
      <c r="F12" s="13">
        <v>6</v>
      </c>
      <c r="G12" s="13">
        <v>0</v>
      </c>
      <c r="H12" s="15">
        <f t="shared" ref="H12:H16" si="0">E29/D29</f>
        <v>0.5</v>
      </c>
      <c r="I12" s="15">
        <f t="shared" ref="I12:I16" si="1">F29/D29</f>
        <v>0.5</v>
      </c>
      <c r="J12" s="15">
        <f t="shared" ref="J12:J16" si="2">G29/D29</f>
        <v>0</v>
      </c>
      <c r="K12" s="8"/>
    </row>
    <row r="13" spans="1:11" x14ac:dyDescent="0.25">
      <c r="A13" s="17">
        <v>3</v>
      </c>
      <c r="B13" s="16" t="s">
        <v>111</v>
      </c>
      <c r="C13" s="14" t="s">
        <v>3</v>
      </c>
      <c r="D13" s="13">
        <v>242</v>
      </c>
      <c r="E13" s="13">
        <v>194</v>
      </c>
      <c r="F13" s="13">
        <v>48</v>
      </c>
      <c r="G13" s="13">
        <v>0</v>
      </c>
      <c r="H13" s="15">
        <f t="shared" si="0"/>
        <v>1</v>
      </c>
      <c r="I13" s="15">
        <f t="shared" si="1"/>
        <v>0</v>
      </c>
      <c r="J13" s="15">
        <f t="shared" si="2"/>
        <v>0</v>
      </c>
      <c r="K13" s="8"/>
    </row>
    <row r="14" spans="1:11" x14ac:dyDescent="0.25">
      <c r="A14" s="17">
        <v>4</v>
      </c>
      <c r="B14" s="16" t="s">
        <v>127</v>
      </c>
      <c r="C14" s="14" t="s">
        <v>128</v>
      </c>
      <c r="D14" s="13">
        <v>12</v>
      </c>
      <c r="E14" s="13">
        <v>6</v>
      </c>
      <c r="F14" s="13">
        <v>6</v>
      </c>
      <c r="G14" s="13">
        <v>0</v>
      </c>
      <c r="H14" s="15">
        <f t="shared" si="0"/>
        <v>0</v>
      </c>
      <c r="I14" s="15">
        <f t="shared" si="1"/>
        <v>1</v>
      </c>
      <c r="J14" s="15">
        <f t="shared" si="2"/>
        <v>0</v>
      </c>
      <c r="K14" s="8"/>
    </row>
    <row r="15" spans="1:11" x14ac:dyDescent="0.25">
      <c r="A15" s="17"/>
      <c r="B15" s="16" t="s">
        <v>154</v>
      </c>
      <c r="C15" s="14" t="s">
        <v>155</v>
      </c>
      <c r="D15" s="13">
        <v>6</v>
      </c>
      <c r="E15" s="13">
        <v>5</v>
      </c>
      <c r="F15" s="13">
        <v>1</v>
      </c>
      <c r="G15" s="13">
        <v>0</v>
      </c>
      <c r="H15" s="15">
        <f t="shared" si="0"/>
        <v>1</v>
      </c>
      <c r="I15" s="15">
        <f t="shared" si="1"/>
        <v>0</v>
      </c>
      <c r="J15" s="15">
        <f t="shared" si="2"/>
        <v>0</v>
      </c>
      <c r="K15" s="8"/>
    </row>
    <row r="16" spans="1:11" x14ac:dyDescent="0.25">
      <c r="A16" s="17"/>
      <c r="B16" s="16" t="s">
        <v>156</v>
      </c>
      <c r="C16" s="14" t="s">
        <v>99</v>
      </c>
      <c r="D16" s="13">
        <v>2</v>
      </c>
      <c r="E16" s="13">
        <v>0</v>
      </c>
      <c r="F16" s="13">
        <v>2</v>
      </c>
      <c r="G16" s="13">
        <v>0</v>
      </c>
      <c r="H16" s="15">
        <f t="shared" si="0"/>
        <v>0.66666666666666663</v>
      </c>
      <c r="I16" s="15">
        <f t="shared" si="1"/>
        <v>0.66666666666666663</v>
      </c>
      <c r="J16" s="15">
        <f t="shared" si="2"/>
        <v>0</v>
      </c>
      <c r="K16" s="8"/>
    </row>
    <row r="17" spans="1:11" x14ac:dyDescent="0.25">
      <c r="A17" s="17"/>
      <c r="B17" s="44"/>
      <c r="C17" s="44"/>
      <c r="D17" s="44"/>
      <c r="E17" s="44"/>
      <c r="F17" s="44"/>
      <c r="G17" s="44"/>
      <c r="H17" s="15"/>
      <c r="I17" s="15"/>
      <c r="J17" s="15"/>
      <c r="K17" s="8"/>
    </row>
    <row r="18" spans="1:11" x14ac:dyDescent="0.25">
      <c r="A18" s="73" t="s">
        <v>10</v>
      </c>
      <c r="B18" s="74"/>
      <c r="C18" s="75"/>
      <c r="D18" s="13">
        <f>SUM(D11:D17)</f>
        <v>286</v>
      </c>
      <c r="E18" s="13">
        <f>SUM(E11:E17)</f>
        <v>221</v>
      </c>
      <c r="F18" s="13">
        <f>SUM(F11:F17)</f>
        <v>65</v>
      </c>
      <c r="G18" s="13">
        <f>SUM(G11:G17)</f>
        <v>0</v>
      </c>
      <c r="H18" s="15">
        <f t="shared" ref="H18" si="3">E18/D18</f>
        <v>0.77272727272727271</v>
      </c>
      <c r="I18" s="15">
        <f t="shared" ref="I18" si="4">F18/D18</f>
        <v>0.22727272727272727</v>
      </c>
      <c r="J18" s="15">
        <f t="shared" ref="J18" si="5">G18/D18</f>
        <v>0</v>
      </c>
      <c r="K18" s="8"/>
    </row>
    <row r="19" spans="1:11" x14ac:dyDescent="0.25">
      <c r="A19" s="28"/>
      <c r="B19" s="28"/>
      <c r="C19" s="28"/>
      <c r="D19" s="39"/>
      <c r="E19" s="39"/>
      <c r="F19" s="39"/>
      <c r="G19" s="39"/>
      <c r="H19" s="40"/>
      <c r="I19" s="40"/>
      <c r="J19" s="40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54" t="s">
        <v>4</v>
      </c>
      <c r="B21" s="49" t="s">
        <v>12</v>
      </c>
      <c r="C21" s="50"/>
      <c r="D21" s="50"/>
      <c r="E21" s="50"/>
      <c r="F21" s="50"/>
      <c r="G21" s="50"/>
      <c r="H21" s="50"/>
      <c r="I21" s="50"/>
      <c r="J21" s="53"/>
      <c r="K21" s="8"/>
    </row>
    <row r="22" spans="1:11" x14ac:dyDescent="0.25">
      <c r="A22" s="59"/>
      <c r="B22" s="49" t="s">
        <v>66</v>
      </c>
      <c r="C22" s="50"/>
      <c r="D22" s="50"/>
      <c r="E22" s="50"/>
      <c r="F22" s="50"/>
      <c r="G22" s="50"/>
      <c r="H22" s="50"/>
      <c r="I22" s="50"/>
      <c r="J22" s="53"/>
      <c r="K22" s="8"/>
    </row>
    <row r="23" spans="1:11" ht="14.45" customHeight="1" x14ac:dyDescent="0.25">
      <c r="A23" s="59"/>
      <c r="B23" s="54" t="s">
        <v>11</v>
      </c>
      <c r="C23" s="63" t="s">
        <v>35</v>
      </c>
      <c r="D23" s="56" t="s">
        <v>14</v>
      </c>
      <c r="E23" s="57"/>
      <c r="F23" s="57"/>
      <c r="G23" s="58"/>
      <c r="H23" s="60" t="s">
        <v>15</v>
      </c>
      <c r="I23" s="61"/>
      <c r="J23" s="62"/>
      <c r="K23" s="8"/>
    </row>
    <row r="24" spans="1:11" ht="39" customHeight="1" x14ac:dyDescent="0.25">
      <c r="A24" s="55"/>
      <c r="B24" s="55"/>
      <c r="C24" s="64"/>
      <c r="D24" s="11" t="s">
        <v>8</v>
      </c>
      <c r="E24" s="11" t="s">
        <v>9</v>
      </c>
      <c r="F24" s="11" t="s">
        <v>18</v>
      </c>
      <c r="G24" s="11" t="s">
        <v>55</v>
      </c>
      <c r="H24" s="19" t="s">
        <v>26</v>
      </c>
      <c r="I24" s="19" t="s">
        <v>20</v>
      </c>
      <c r="J24" s="19" t="s">
        <v>21</v>
      </c>
      <c r="K24" s="8"/>
    </row>
    <row r="25" spans="1:11" x14ac:dyDescent="0.25">
      <c r="A25" s="17">
        <v>1</v>
      </c>
      <c r="B25" s="16" t="s">
        <v>101</v>
      </c>
      <c r="C25" s="16" t="s">
        <v>102</v>
      </c>
      <c r="D25" s="13">
        <v>2</v>
      </c>
      <c r="E25" s="13">
        <v>2</v>
      </c>
      <c r="F25" s="13">
        <v>0</v>
      </c>
      <c r="G25" s="13">
        <v>0</v>
      </c>
      <c r="H25" s="15">
        <f>E25/D25</f>
        <v>1</v>
      </c>
      <c r="I25" s="15">
        <f>F25/D25</f>
        <v>0</v>
      </c>
      <c r="J25" s="15">
        <f>G25/D25</f>
        <v>0</v>
      </c>
      <c r="K25" s="8"/>
    </row>
    <row r="26" spans="1:11" x14ac:dyDescent="0.25">
      <c r="A26" s="17">
        <v>2</v>
      </c>
      <c r="B26" s="16" t="s">
        <v>101</v>
      </c>
      <c r="C26" s="14" t="s">
        <v>103</v>
      </c>
      <c r="D26" s="13">
        <v>2</v>
      </c>
      <c r="E26" s="13">
        <v>2</v>
      </c>
      <c r="F26" s="13">
        <v>0</v>
      </c>
      <c r="G26" s="13">
        <v>0</v>
      </c>
      <c r="H26" s="15">
        <f t="shared" ref="H26:H35" si="6">E26/D26</f>
        <v>1</v>
      </c>
      <c r="I26" s="15">
        <f t="shared" ref="I26:I35" si="7">F26/D26</f>
        <v>0</v>
      </c>
      <c r="J26" s="15">
        <f t="shared" ref="J26:J35" si="8">G26/D26</f>
        <v>0</v>
      </c>
      <c r="K26" s="8"/>
    </row>
    <row r="27" spans="1:11" x14ac:dyDescent="0.25">
      <c r="A27" s="17">
        <v>3</v>
      </c>
      <c r="B27" s="16" t="s">
        <v>101</v>
      </c>
      <c r="C27" s="14" t="s">
        <v>110</v>
      </c>
      <c r="D27" s="13">
        <v>1</v>
      </c>
      <c r="E27" s="13">
        <v>1</v>
      </c>
      <c r="F27" s="13">
        <v>0</v>
      </c>
      <c r="G27" s="13">
        <v>0</v>
      </c>
      <c r="H27" s="15">
        <f t="shared" si="6"/>
        <v>1</v>
      </c>
      <c r="I27" s="15">
        <f t="shared" si="7"/>
        <v>0</v>
      </c>
      <c r="J27" s="15">
        <f t="shared" si="8"/>
        <v>0</v>
      </c>
      <c r="K27" s="8"/>
    </row>
    <row r="28" spans="1:11" x14ac:dyDescent="0.25">
      <c r="A28" s="17">
        <v>4</v>
      </c>
      <c r="B28" s="16" t="s">
        <v>101</v>
      </c>
      <c r="C28" s="14" t="s">
        <v>118</v>
      </c>
      <c r="D28" s="13">
        <v>1</v>
      </c>
      <c r="E28" s="13">
        <v>1</v>
      </c>
      <c r="F28" s="13">
        <v>0</v>
      </c>
      <c r="G28" s="13">
        <v>0</v>
      </c>
      <c r="H28" s="15">
        <f t="shared" si="6"/>
        <v>1</v>
      </c>
      <c r="I28" s="15">
        <f t="shared" si="7"/>
        <v>0</v>
      </c>
      <c r="J28" s="15">
        <f t="shared" si="8"/>
        <v>0</v>
      </c>
      <c r="K28" s="8"/>
    </row>
    <row r="29" spans="1:11" x14ac:dyDescent="0.25">
      <c r="A29" s="17">
        <v>5</v>
      </c>
      <c r="B29" s="16" t="s">
        <v>101</v>
      </c>
      <c r="C29" s="14" t="s">
        <v>126</v>
      </c>
      <c r="D29" s="13">
        <v>2</v>
      </c>
      <c r="E29" s="13">
        <v>1</v>
      </c>
      <c r="F29" s="13">
        <v>1</v>
      </c>
      <c r="G29" s="13">
        <v>0</v>
      </c>
      <c r="H29" s="15">
        <f t="shared" si="6"/>
        <v>0.5</v>
      </c>
      <c r="I29" s="15">
        <f t="shared" si="7"/>
        <v>0.5</v>
      </c>
      <c r="J29" s="15">
        <f t="shared" si="8"/>
        <v>0</v>
      </c>
      <c r="K29" s="8"/>
    </row>
    <row r="30" spans="1:11" x14ac:dyDescent="0.25">
      <c r="A30" s="17">
        <v>6</v>
      </c>
      <c r="B30" s="16" t="s">
        <v>101</v>
      </c>
      <c r="C30" s="14" t="s">
        <v>140</v>
      </c>
      <c r="D30" s="13">
        <v>1</v>
      </c>
      <c r="E30" s="13">
        <v>1</v>
      </c>
      <c r="F30" s="13">
        <v>0</v>
      </c>
      <c r="G30" s="13">
        <v>0</v>
      </c>
      <c r="H30" s="15">
        <f t="shared" si="6"/>
        <v>1</v>
      </c>
      <c r="I30" s="15">
        <f t="shared" si="7"/>
        <v>0</v>
      </c>
      <c r="J30" s="15">
        <f t="shared" si="8"/>
        <v>0</v>
      </c>
      <c r="K30" s="8"/>
    </row>
    <row r="31" spans="1:11" ht="26.25" x14ac:dyDescent="0.25">
      <c r="A31" s="17">
        <v>7</v>
      </c>
      <c r="B31" s="16" t="s">
        <v>101</v>
      </c>
      <c r="C31" s="14" t="s">
        <v>141</v>
      </c>
      <c r="D31" s="13">
        <v>1</v>
      </c>
      <c r="E31" s="13">
        <v>0</v>
      </c>
      <c r="F31" s="13">
        <v>1</v>
      </c>
      <c r="G31" s="13">
        <v>0</v>
      </c>
      <c r="H31" s="15">
        <f t="shared" si="6"/>
        <v>0</v>
      </c>
      <c r="I31" s="15">
        <f t="shared" si="7"/>
        <v>1</v>
      </c>
      <c r="J31" s="15">
        <f t="shared" si="8"/>
        <v>0</v>
      </c>
      <c r="K31" s="8"/>
    </row>
    <row r="32" spans="1:11" x14ac:dyDescent="0.25">
      <c r="A32" s="17">
        <v>8</v>
      </c>
      <c r="B32" s="16" t="s">
        <v>101</v>
      </c>
      <c r="C32" s="16" t="s">
        <v>142</v>
      </c>
      <c r="D32" s="13">
        <v>2</v>
      </c>
      <c r="E32" s="13">
        <v>2</v>
      </c>
      <c r="F32" s="13">
        <v>0</v>
      </c>
      <c r="G32" s="13">
        <v>0</v>
      </c>
      <c r="H32" s="15">
        <f t="shared" si="6"/>
        <v>1</v>
      </c>
      <c r="I32" s="15">
        <f t="shared" si="7"/>
        <v>0</v>
      </c>
      <c r="J32" s="15">
        <f t="shared" si="8"/>
        <v>0</v>
      </c>
      <c r="K32" s="8"/>
    </row>
    <row r="33" spans="1:11" x14ac:dyDescent="0.25">
      <c r="A33" s="17">
        <v>9</v>
      </c>
      <c r="B33" s="16" t="s">
        <v>101</v>
      </c>
      <c r="C33" s="16" t="s">
        <v>152</v>
      </c>
      <c r="D33" s="13">
        <v>3</v>
      </c>
      <c r="E33" s="13">
        <v>2</v>
      </c>
      <c r="F33" s="13">
        <v>2</v>
      </c>
      <c r="G33" s="13">
        <v>0</v>
      </c>
      <c r="H33" s="15">
        <f t="shared" si="6"/>
        <v>0.66666666666666663</v>
      </c>
      <c r="I33" s="15">
        <f t="shared" si="7"/>
        <v>0.66666666666666663</v>
      </c>
      <c r="J33" s="15">
        <f t="shared" si="8"/>
        <v>0</v>
      </c>
      <c r="K33" s="8"/>
    </row>
    <row r="34" spans="1:11" x14ac:dyDescent="0.25">
      <c r="A34" s="17">
        <v>10</v>
      </c>
      <c r="B34" s="16" t="s">
        <v>101</v>
      </c>
      <c r="C34" s="16" t="s">
        <v>149</v>
      </c>
      <c r="D34" s="13">
        <v>4</v>
      </c>
      <c r="E34" s="13">
        <v>1</v>
      </c>
      <c r="F34" s="13">
        <v>3</v>
      </c>
      <c r="G34" s="13">
        <v>0</v>
      </c>
      <c r="H34" s="15">
        <f t="shared" si="6"/>
        <v>0.25</v>
      </c>
      <c r="I34" s="15">
        <f t="shared" si="7"/>
        <v>0.75</v>
      </c>
      <c r="J34" s="15">
        <f t="shared" si="8"/>
        <v>0</v>
      </c>
      <c r="K34" s="8"/>
    </row>
    <row r="35" spans="1:11" x14ac:dyDescent="0.25">
      <c r="A35" s="73" t="s">
        <v>10</v>
      </c>
      <c r="B35" s="74"/>
      <c r="C35" s="75"/>
      <c r="D35" s="13">
        <f>SUM(D25:D34)</f>
        <v>19</v>
      </c>
      <c r="E35" s="13">
        <f>SUM(E25:E34)</f>
        <v>13</v>
      </c>
      <c r="F35" s="13">
        <f>SUM(F25:F34)</f>
        <v>7</v>
      </c>
      <c r="G35" s="13">
        <f>SUM(G25:G34)</f>
        <v>0</v>
      </c>
      <c r="H35" s="15">
        <f t="shared" si="6"/>
        <v>0.68421052631578949</v>
      </c>
      <c r="I35" s="15">
        <f t="shared" si="7"/>
        <v>0.36842105263157893</v>
      </c>
      <c r="J35" s="15">
        <f t="shared" si="8"/>
        <v>0</v>
      </c>
      <c r="K35" s="8"/>
    </row>
    <row r="36" spans="1:11" x14ac:dyDescent="0.25">
      <c r="A36" s="28"/>
      <c r="B36" s="28"/>
      <c r="C36" s="28"/>
      <c r="D36" s="39"/>
      <c r="E36" s="39"/>
      <c r="F36" s="39"/>
      <c r="G36" s="39"/>
      <c r="H36" s="40"/>
      <c r="I36" s="40"/>
      <c r="J36" s="40"/>
      <c r="K36" s="8"/>
    </row>
    <row r="37" spans="1:11" x14ac:dyDescent="0.25">
      <c r="A37" s="6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54" t="s">
        <v>4</v>
      </c>
      <c r="B38" s="49" t="s">
        <v>16</v>
      </c>
      <c r="C38" s="50"/>
      <c r="D38" s="50"/>
      <c r="E38" s="50"/>
      <c r="F38" s="50"/>
      <c r="G38" s="50"/>
      <c r="H38" s="50"/>
      <c r="I38" s="50"/>
      <c r="J38" s="53"/>
      <c r="K38" s="8"/>
    </row>
    <row r="39" spans="1:11" x14ac:dyDescent="0.25">
      <c r="A39" s="59"/>
      <c r="B39" s="49" t="s">
        <v>67</v>
      </c>
      <c r="C39" s="50"/>
      <c r="D39" s="50"/>
      <c r="E39" s="50"/>
      <c r="F39" s="50"/>
      <c r="G39" s="50"/>
      <c r="H39" s="50"/>
      <c r="I39" s="50"/>
      <c r="J39" s="53"/>
      <c r="K39" s="8"/>
    </row>
    <row r="40" spans="1:11" x14ac:dyDescent="0.25">
      <c r="A40" s="59"/>
      <c r="B40" s="54" t="s">
        <v>11</v>
      </c>
      <c r="C40" s="63" t="s">
        <v>35</v>
      </c>
      <c r="D40" s="56" t="s">
        <v>14</v>
      </c>
      <c r="E40" s="57"/>
      <c r="F40" s="57"/>
      <c r="G40" s="58"/>
      <c r="H40" s="61" t="s">
        <v>15</v>
      </c>
      <c r="I40" s="61"/>
      <c r="J40" s="62"/>
      <c r="K40" s="8"/>
    </row>
    <row r="41" spans="1:11" ht="14.45" customHeight="1" x14ac:dyDescent="0.25">
      <c r="A41" s="55"/>
      <c r="B41" s="55"/>
      <c r="C41" s="64"/>
      <c r="D41" s="11" t="s">
        <v>8</v>
      </c>
      <c r="E41" s="11" t="s">
        <v>9</v>
      </c>
      <c r="F41" s="11" t="s">
        <v>18</v>
      </c>
      <c r="G41" s="11" t="s">
        <v>55</v>
      </c>
      <c r="H41" s="19" t="s">
        <v>19</v>
      </c>
      <c r="I41" s="19" t="s">
        <v>20</v>
      </c>
      <c r="J41" s="19" t="s">
        <v>21</v>
      </c>
      <c r="K41" s="8"/>
    </row>
    <row r="42" spans="1:11" x14ac:dyDescent="0.25">
      <c r="A42" s="17">
        <v>1</v>
      </c>
      <c r="B42" s="16" t="s">
        <v>112</v>
      </c>
      <c r="C42" s="14" t="s">
        <v>118</v>
      </c>
      <c r="D42" s="13">
        <v>159</v>
      </c>
      <c r="E42" s="13">
        <v>101</v>
      </c>
      <c r="F42" s="13">
        <v>59</v>
      </c>
      <c r="G42" s="13">
        <v>0</v>
      </c>
      <c r="H42" s="15">
        <f t="shared" ref="H42" si="9">E42/D42</f>
        <v>0.63522012578616349</v>
      </c>
      <c r="I42" s="15">
        <f t="shared" ref="I42" si="10">F42/D42</f>
        <v>0.37106918238993708</v>
      </c>
      <c r="J42" s="15">
        <f t="shared" ref="J42" si="11">G42/D42</f>
        <v>0</v>
      </c>
      <c r="K42" s="8"/>
    </row>
    <row r="43" spans="1:11" x14ac:dyDescent="0.25">
      <c r="A43" s="17">
        <v>2</v>
      </c>
      <c r="B43" s="16" t="s">
        <v>113</v>
      </c>
      <c r="C43" s="14" t="s">
        <v>118</v>
      </c>
      <c r="D43" s="13">
        <v>1</v>
      </c>
      <c r="E43" s="13">
        <v>1</v>
      </c>
      <c r="F43" s="13">
        <v>0</v>
      </c>
      <c r="G43" s="13">
        <v>0</v>
      </c>
      <c r="H43" s="15">
        <f t="shared" ref="H43:H47" si="12">E43/D43</f>
        <v>1</v>
      </c>
      <c r="I43" s="15">
        <f t="shared" ref="I43:I47" si="13">F43/D43</f>
        <v>0</v>
      </c>
      <c r="J43" s="15">
        <f t="shared" ref="J43:J47" si="14">G43/D43</f>
        <v>0</v>
      </c>
      <c r="K43" s="8"/>
    </row>
    <row r="44" spans="1:11" x14ac:dyDescent="0.25">
      <c r="A44" s="17">
        <v>3</v>
      </c>
      <c r="B44" s="16" t="s">
        <v>114</v>
      </c>
      <c r="C44" s="14" t="s">
        <v>118</v>
      </c>
      <c r="D44" s="13">
        <v>155</v>
      </c>
      <c r="E44" s="13">
        <v>112</v>
      </c>
      <c r="F44" s="13">
        <v>43</v>
      </c>
      <c r="G44" s="13">
        <v>0</v>
      </c>
      <c r="H44" s="15">
        <f t="shared" si="12"/>
        <v>0.72258064516129028</v>
      </c>
      <c r="I44" s="15">
        <f t="shared" si="13"/>
        <v>0.27741935483870966</v>
      </c>
      <c r="J44" s="15">
        <f t="shared" si="14"/>
        <v>0</v>
      </c>
      <c r="K44" s="8"/>
    </row>
    <row r="45" spans="1:11" x14ac:dyDescent="0.25">
      <c r="A45" s="17">
        <v>4</v>
      </c>
      <c r="B45" s="16" t="s">
        <v>115</v>
      </c>
      <c r="C45" s="14" t="s">
        <v>118</v>
      </c>
      <c r="D45" s="13">
        <v>1</v>
      </c>
      <c r="E45" s="13">
        <v>1</v>
      </c>
      <c r="F45" s="13">
        <v>0</v>
      </c>
      <c r="G45" s="13">
        <v>0</v>
      </c>
      <c r="H45" s="15">
        <f t="shared" si="12"/>
        <v>1</v>
      </c>
      <c r="I45" s="15">
        <f t="shared" si="13"/>
        <v>0</v>
      </c>
      <c r="J45" s="15">
        <f t="shared" si="14"/>
        <v>0</v>
      </c>
      <c r="K45" s="8"/>
    </row>
    <row r="46" spans="1:11" x14ac:dyDescent="0.25">
      <c r="A46" s="17">
        <v>5</v>
      </c>
      <c r="B46" s="16" t="s">
        <v>116</v>
      </c>
      <c r="C46" s="14" t="s">
        <v>118</v>
      </c>
      <c r="D46" s="13">
        <v>194</v>
      </c>
      <c r="E46" s="13">
        <v>157</v>
      </c>
      <c r="F46" s="13">
        <v>37</v>
      </c>
      <c r="G46" s="13">
        <v>0</v>
      </c>
      <c r="H46" s="15">
        <f t="shared" si="12"/>
        <v>0.80927835051546393</v>
      </c>
      <c r="I46" s="15">
        <f t="shared" si="13"/>
        <v>0.19072164948453607</v>
      </c>
      <c r="J46" s="15">
        <f t="shared" si="14"/>
        <v>0</v>
      </c>
      <c r="K46" s="8"/>
    </row>
    <row r="47" spans="1:11" x14ac:dyDescent="0.25">
      <c r="A47" s="17">
        <v>6</v>
      </c>
      <c r="B47" s="16" t="s">
        <v>117</v>
      </c>
      <c r="C47" s="14" t="s">
        <v>118</v>
      </c>
      <c r="D47" s="13">
        <v>485</v>
      </c>
      <c r="E47" s="13">
        <v>339</v>
      </c>
      <c r="F47" s="13">
        <v>144</v>
      </c>
      <c r="G47" s="13">
        <v>2</v>
      </c>
      <c r="H47" s="15">
        <f t="shared" si="12"/>
        <v>0.69896907216494841</v>
      </c>
      <c r="I47" s="15">
        <f t="shared" si="13"/>
        <v>0.29690721649484536</v>
      </c>
      <c r="J47" s="15">
        <f t="shared" si="14"/>
        <v>4.1237113402061857E-3</v>
      </c>
      <c r="K47" s="8"/>
    </row>
    <row r="48" spans="1:11" x14ac:dyDescent="0.25">
      <c r="A48" s="17">
        <v>10</v>
      </c>
      <c r="B48" s="16"/>
      <c r="C48" s="16"/>
      <c r="D48" s="13"/>
      <c r="E48" s="13"/>
      <c r="F48" s="13"/>
      <c r="G48" s="13"/>
      <c r="H48" s="15"/>
      <c r="I48" s="15"/>
      <c r="J48" s="15"/>
      <c r="K48" s="8"/>
    </row>
    <row r="49" spans="1:11" x14ac:dyDescent="0.25">
      <c r="A49" s="73" t="s">
        <v>10</v>
      </c>
      <c r="B49" s="74"/>
      <c r="C49" s="75"/>
      <c r="D49" s="13">
        <f>SUM(D13:D48)</f>
        <v>1581</v>
      </c>
      <c r="E49" s="13">
        <f>SUM(E13:E48)</f>
        <v>1163</v>
      </c>
      <c r="F49" s="13">
        <f>SUM(F13:F48)</f>
        <v>419</v>
      </c>
      <c r="G49" s="13">
        <f>SUM(G13:G48)</f>
        <v>2</v>
      </c>
      <c r="H49" s="15">
        <f>E49/D49</f>
        <v>0.73561037318153066</v>
      </c>
      <c r="I49" s="15">
        <f>F49/D49</f>
        <v>0.26502213788741302</v>
      </c>
      <c r="J49" s="15">
        <f>G49/D49</f>
        <v>1.2650221378874131E-3</v>
      </c>
      <c r="K49" s="8"/>
    </row>
    <row r="50" spans="1:11" x14ac:dyDescent="0.25">
      <c r="A50" s="28"/>
      <c r="B50" s="28"/>
      <c r="C50" s="28"/>
      <c r="D50" s="39"/>
      <c r="E50" s="39"/>
      <c r="F50" s="39"/>
      <c r="G50" s="39"/>
      <c r="H50" s="40"/>
      <c r="I50" s="40"/>
      <c r="J50" s="40"/>
      <c r="K50" s="8"/>
    </row>
    <row r="51" spans="1:1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1" x14ac:dyDescent="0.25">
      <c r="A52" s="54" t="s">
        <v>4</v>
      </c>
      <c r="B52" s="49" t="s">
        <v>37</v>
      </c>
      <c r="C52" s="50"/>
      <c r="D52" s="50"/>
      <c r="E52" s="50"/>
      <c r="F52" s="50"/>
      <c r="G52" s="50"/>
      <c r="H52" s="50"/>
      <c r="I52" s="50"/>
      <c r="J52" s="53"/>
    </row>
    <row r="53" spans="1:11" x14ac:dyDescent="0.25">
      <c r="A53" s="59"/>
      <c r="B53" s="49" t="s">
        <v>58</v>
      </c>
      <c r="C53" s="50"/>
      <c r="D53" s="50"/>
      <c r="E53" s="50"/>
      <c r="F53" s="50"/>
      <c r="G53" s="50"/>
      <c r="H53" s="50"/>
      <c r="I53" s="50"/>
      <c r="J53" s="53"/>
    </row>
    <row r="54" spans="1:11" x14ac:dyDescent="0.25">
      <c r="A54" s="59"/>
      <c r="B54" s="54" t="s">
        <v>11</v>
      </c>
      <c r="C54" s="63" t="s">
        <v>35</v>
      </c>
      <c r="D54" s="56" t="s">
        <v>14</v>
      </c>
      <c r="E54" s="57"/>
      <c r="F54" s="57"/>
      <c r="G54" s="58"/>
      <c r="H54" s="60" t="s">
        <v>15</v>
      </c>
      <c r="I54" s="61"/>
      <c r="J54" s="62"/>
    </row>
    <row r="55" spans="1:11" ht="54" x14ac:dyDescent="0.25">
      <c r="A55" s="55"/>
      <c r="B55" s="55"/>
      <c r="C55" s="64"/>
      <c r="D55" s="11" t="s">
        <v>8</v>
      </c>
      <c r="E55" s="11" t="s">
        <v>9</v>
      </c>
      <c r="F55" s="11" t="s">
        <v>18</v>
      </c>
      <c r="G55" s="11" t="s">
        <v>55</v>
      </c>
      <c r="H55" s="19" t="s">
        <v>19</v>
      </c>
      <c r="I55" s="19" t="s">
        <v>20</v>
      </c>
      <c r="J55" s="19" t="s">
        <v>21</v>
      </c>
    </row>
    <row r="56" spans="1:11" ht="26.25" x14ac:dyDescent="0.25">
      <c r="A56" s="17">
        <v>1</v>
      </c>
      <c r="B56" s="16" t="s">
        <v>104</v>
      </c>
      <c r="C56" s="14" t="s">
        <v>103</v>
      </c>
      <c r="D56" s="13">
        <v>3</v>
      </c>
      <c r="E56" s="13">
        <v>0</v>
      </c>
      <c r="F56" s="13">
        <v>3</v>
      </c>
      <c r="G56" s="13">
        <v>0</v>
      </c>
      <c r="H56" s="25">
        <f>E56/D56</f>
        <v>0</v>
      </c>
      <c r="I56" s="25">
        <f>F56/D56</f>
        <v>1</v>
      </c>
      <c r="J56" s="25">
        <f>G56/D56</f>
        <v>0</v>
      </c>
    </row>
    <row r="57" spans="1:11" ht="26.25" x14ac:dyDescent="0.25">
      <c r="A57" s="17">
        <v>2</v>
      </c>
      <c r="B57" s="16" t="s">
        <v>105</v>
      </c>
      <c r="C57" s="14" t="s">
        <v>103</v>
      </c>
      <c r="D57" s="13">
        <v>1</v>
      </c>
      <c r="E57" s="13">
        <v>0</v>
      </c>
      <c r="F57" s="13">
        <v>1</v>
      </c>
      <c r="G57" s="13">
        <v>0</v>
      </c>
      <c r="H57" s="25">
        <f t="shared" ref="H57:H87" si="15">E57/D57</f>
        <v>0</v>
      </c>
      <c r="I57" s="25">
        <f t="shared" ref="I57:I87" si="16">F57/D57</f>
        <v>1</v>
      </c>
      <c r="J57" s="25">
        <f t="shared" ref="J57:J87" si="17">G57/D57</f>
        <v>0</v>
      </c>
    </row>
    <row r="58" spans="1:11" ht="26.25" x14ac:dyDescent="0.25">
      <c r="A58" s="17">
        <v>3</v>
      </c>
      <c r="B58" s="16" t="s">
        <v>82</v>
      </c>
      <c r="C58" s="14" t="s">
        <v>108</v>
      </c>
      <c r="D58" s="13">
        <v>131</v>
      </c>
      <c r="E58" s="13">
        <v>108</v>
      </c>
      <c r="F58" s="13">
        <v>23</v>
      </c>
      <c r="G58" s="13">
        <v>0</v>
      </c>
      <c r="H58" s="25">
        <f t="shared" si="15"/>
        <v>0.82442748091603058</v>
      </c>
      <c r="I58" s="25">
        <f t="shared" si="16"/>
        <v>0.17557251908396945</v>
      </c>
      <c r="J58" s="25">
        <f t="shared" si="17"/>
        <v>0</v>
      </c>
    </row>
    <row r="59" spans="1:11" ht="26.25" x14ac:dyDescent="0.25">
      <c r="A59" s="17">
        <v>4</v>
      </c>
      <c r="B59" s="16" t="s">
        <v>104</v>
      </c>
      <c r="C59" s="14" t="s">
        <v>108</v>
      </c>
      <c r="D59" s="13">
        <v>2</v>
      </c>
      <c r="E59" s="13">
        <v>2</v>
      </c>
      <c r="F59" s="13">
        <v>0</v>
      </c>
      <c r="G59" s="13">
        <v>0</v>
      </c>
      <c r="H59" s="25">
        <f t="shared" si="15"/>
        <v>1</v>
      </c>
      <c r="I59" s="25">
        <f t="shared" si="16"/>
        <v>0</v>
      </c>
      <c r="J59" s="25">
        <f t="shared" si="17"/>
        <v>0</v>
      </c>
    </row>
    <row r="60" spans="1:11" ht="26.25" x14ac:dyDescent="0.25">
      <c r="A60" s="17">
        <v>5</v>
      </c>
      <c r="B60" s="16" t="s">
        <v>106</v>
      </c>
      <c r="C60" s="14" t="s">
        <v>108</v>
      </c>
      <c r="D60" s="13">
        <v>2</v>
      </c>
      <c r="E60" s="13">
        <v>2</v>
      </c>
      <c r="F60" s="13">
        <v>0</v>
      </c>
      <c r="G60" s="13">
        <v>0</v>
      </c>
      <c r="H60" s="25">
        <f t="shared" si="15"/>
        <v>1</v>
      </c>
      <c r="I60" s="25">
        <f t="shared" si="16"/>
        <v>0</v>
      </c>
      <c r="J60" s="25">
        <f t="shared" si="17"/>
        <v>0</v>
      </c>
    </row>
    <row r="61" spans="1:11" ht="26.25" x14ac:dyDescent="0.25">
      <c r="A61" s="17">
        <v>6</v>
      </c>
      <c r="B61" s="16" t="s">
        <v>107</v>
      </c>
      <c r="C61" s="14" t="s">
        <v>108</v>
      </c>
      <c r="D61" s="13">
        <v>2</v>
      </c>
      <c r="E61" s="13">
        <v>2</v>
      </c>
      <c r="F61" s="13">
        <v>0</v>
      </c>
      <c r="G61" s="13">
        <v>0</v>
      </c>
      <c r="H61" s="25">
        <f t="shared" si="15"/>
        <v>1</v>
      </c>
      <c r="I61" s="25">
        <f t="shared" si="16"/>
        <v>0</v>
      </c>
      <c r="J61" s="25">
        <f t="shared" si="17"/>
        <v>0</v>
      </c>
    </row>
    <row r="62" spans="1:11" ht="26.25" x14ac:dyDescent="0.25">
      <c r="A62" s="17">
        <v>7</v>
      </c>
      <c r="B62" s="16" t="s">
        <v>109</v>
      </c>
      <c r="C62" s="14" t="s">
        <v>108</v>
      </c>
      <c r="D62" s="13">
        <v>1</v>
      </c>
      <c r="E62" s="13">
        <v>1</v>
      </c>
      <c r="F62" s="13">
        <v>0</v>
      </c>
      <c r="G62" s="13">
        <v>0</v>
      </c>
      <c r="H62" s="25">
        <f t="shared" si="15"/>
        <v>1</v>
      </c>
      <c r="I62" s="25">
        <f t="shared" si="16"/>
        <v>0</v>
      </c>
      <c r="J62" s="25">
        <f t="shared" si="17"/>
        <v>0</v>
      </c>
    </row>
    <row r="63" spans="1:11" x14ac:dyDescent="0.25">
      <c r="A63" s="17">
        <v>8</v>
      </c>
      <c r="B63" s="16" t="s">
        <v>153</v>
      </c>
      <c r="C63" s="14" t="s">
        <v>125</v>
      </c>
      <c r="D63" s="13">
        <v>3</v>
      </c>
      <c r="E63" s="13">
        <v>1</v>
      </c>
      <c r="F63" s="13">
        <v>2</v>
      </c>
      <c r="G63" s="13">
        <v>0</v>
      </c>
      <c r="H63" s="25">
        <f t="shared" si="15"/>
        <v>0.33333333333333331</v>
      </c>
      <c r="I63" s="25">
        <f t="shared" si="16"/>
        <v>0.66666666666666663</v>
      </c>
      <c r="J63" s="25">
        <f t="shared" si="17"/>
        <v>0</v>
      </c>
    </row>
    <row r="64" spans="1:11" x14ac:dyDescent="0.25">
      <c r="A64" s="17">
        <v>9</v>
      </c>
      <c r="B64" s="16" t="s">
        <v>119</v>
      </c>
      <c r="C64" s="14" t="s">
        <v>125</v>
      </c>
      <c r="D64" s="13">
        <v>3</v>
      </c>
      <c r="E64" s="13">
        <v>0</v>
      </c>
      <c r="F64" s="13">
        <v>3</v>
      </c>
      <c r="G64" s="13">
        <v>0</v>
      </c>
      <c r="H64" s="25">
        <f t="shared" si="15"/>
        <v>0</v>
      </c>
      <c r="I64" s="25">
        <f t="shared" si="16"/>
        <v>1</v>
      </c>
      <c r="J64" s="25">
        <f t="shared" si="17"/>
        <v>0</v>
      </c>
    </row>
    <row r="65" spans="1:10" x14ac:dyDescent="0.25">
      <c r="A65" s="17">
        <v>10</v>
      </c>
      <c r="B65" s="16" t="s">
        <v>120</v>
      </c>
      <c r="C65" s="14" t="s">
        <v>125</v>
      </c>
      <c r="D65" s="13">
        <v>1</v>
      </c>
      <c r="E65" s="13">
        <v>0</v>
      </c>
      <c r="F65" s="13">
        <v>1</v>
      </c>
      <c r="G65" s="13">
        <v>0</v>
      </c>
      <c r="H65" s="25">
        <f t="shared" si="15"/>
        <v>0</v>
      </c>
      <c r="I65" s="25">
        <f t="shared" si="16"/>
        <v>1</v>
      </c>
      <c r="J65" s="25">
        <f t="shared" si="17"/>
        <v>0</v>
      </c>
    </row>
    <row r="66" spans="1:10" x14ac:dyDescent="0.25">
      <c r="A66" s="17">
        <v>11</v>
      </c>
      <c r="B66" s="16" t="s">
        <v>121</v>
      </c>
      <c r="C66" s="14" t="s">
        <v>125</v>
      </c>
      <c r="D66" s="13">
        <v>1</v>
      </c>
      <c r="E66" s="13">
        <v>0</v>
      </c>
      <c r="F66" s="13">
        <v>1</v>
      </c>
      <c r="G66" s="13">
        <v>0</v>
      </c>
      <c r="H66" s="25">
        <f t="shared" si="15"/>
        <v>0</v>
      </c>
      <c r="I66" s="25">
        <f t="shared" si="16"/>
        <v>1</v>
      </c>
      <c r="J66" s="25">
        <f t="shared" si="17"/>
        <v>0</v>
      </c>
    </row>
    <row r="67" spans="1:10" x14ac:dyDescent="0.25">
      <c r="A67" s="17">
        <v>12</v>
      </c>
      <c r="B67" s="16" t="s">
        <v>122</v>
      </c>
      <c r="C67" s="14" t="s">
        <v>125</v>
      </c>
      <c r="D67" s="13">
        <v>18</v>
      </c>
      <c r="E67" s="13">
        <v>9</v>
      </c>
      <c r="F67" s="13">
        <v>9</v>
      </c>
      <c r="G67" s="13">
        <v>0</v>
      </c>
      <c r="H67" s="25">
        <f t="shared" si="15"/>
        <v>0.5</v>
      </c>
      <c r="I67" s="25">
        <f t="shared" si="16"/>
        <v>0.5</v>
      </c>
      <c r="J67" s="25">
        <f t="shared" si="17"/>
        <v>0</v>
      </c>
    </row>
    <row r="68" spans="1:10" x14ac:dyDescent="0.25">
      <c r="A68" s="17">
        <v>13</v>
      </c>
      <c r="B68" s="16" t="s">
        <v>123</v>
      </c>
      <c r="C68" s="14" t="s">
        <v>125</v>
      </c>
      <c r="D68" s="13">
        <v>17</v>
      </c>
      <c r="E68" s="13">
        <v>8</v>
      </c>
      <c r="F68" s="13">
        <v>9</v>
      </c>
      <c r="G68" s="13">
        <v>0</v>
      </c>
      <c r="H68" s="25">
        <f t="shared" si="15"/>
        <v>0.47058823529411764</v>
      </c>
      <c r="I68" s="25">
        <f t="shared" si="16"/>
        <v>0.52941176470588236</v>
      </c>
      <c r="J68" s="25">
        <f t="shared" si="17"/>
        <v>0</v>
      </c>
    </row>
    <row r="69" spans="1:10" x14ac:dyDescent="0.25">
      <c r="A69" s="17">
        <v>14</v>
      </c>
      <c r="B69" s="16" t="s">
        <v>87</v>
      </c>
      <c r="C69" s="14" t="s">
        <v>125</v>
      </c>
      <c r="D69" s="13">
        <v>4</v>
      </c>
      <c r="E69" s="13">
        <v>2</v>
      </c>
      <c r="F69" s="13">
        <v>2</v>
      </c>
      <c r="G69" s="13">
        <v>0</v>
      </c>
      <c r="H69" s="25">
        <f t="shared" si="15"/>
        <v>0.5</v>
      </c>
      <c r="I69" s="25">
        <f t="shared" si="16"/>
        <v>0.5</v>
      </c>
      <c r="J69" s="25">
        <f t="shared" si="17"/>
        <v>0</v>
      </c>
    </row>
    <row r="70" spans="1:10" x14ac:dyDescent="0.25">
      <c r="A70" s="17">
        <v>15</v>
      </c>
      <c r="B70" s="16" t="s">
        <v>124</v>
      </c>
      <c r="C70" s="14" t="s">
        <v>125</v>
      </c>
      <c r="D70" s="13">
        <v>1</v>
      </c>
      <c r="E70" s="13">
        <v>1</v>
      </c>
      <c r="F70" s="13">
        <v>0</v>
      </c>
      <c r="G70" s="13">
        <v>0</v>
      </c>
      <c r="H70" s="25">
        <f t="shared" si="15"/>
        <v>1</v>
      </c>
      <c r="I70" s="25">
        <f t="shared" si="16"/>
        <v>0</v>
      </c>
      <c r="J70" s="25">
        <f t="shared" si="17"/>
        <v>0</v>
      </c>
    </row>
    <row r="71" spans="1:10" x14ac:dyDescent="0.25">
      <c r="A71" s="17">
        <v>16</v>
      </c>
      <c r="B71" s="16" t="s">
        <v>129</v>
      </c>
      <c r="C71" s="14" t="s">
        <v>88</v>
      </c>
      <c r="D71" s="13">
        <v>19</v>
      </c>
      <c r="E71" s="13">
        <v>6</v>
      </c>
      <c r="F71" s="13">
        <v>13</v>
      </c>
      <c r="G71" s="13">
        <v>0</v>
      </c>
      <c r="H71" s="25">
        <f t="shared" si="15"/>
        <v>0.31578947368421051</v>
      </c>
      <c r="I71" s="25">
        <f t="shared" si="16"/>
        <v>0.68421052631578949</v>
      </c>
      <c r="J71" s="25">
        <f t="shared" si="17"/>
        <v>0</v>
      </c>
    </row>
    <row r="72" spans="1:10" x14ac:dyDescent="0.25">
      <c r="A72" s="17">
        <v>17</v>
      </c>
      <c r="B72" s="16" t="s">
        <v>130</v>
      </c>
      <c r="C72" s="14" t="s">
        <v>89</v>
      </c>
      <c r="D72" s="13">
        <v>1</v>
      </c>
      <c r="E72" s="13">
        <v>1</v>
      </c>
      <c r="F72" s="13">
        <v>0</v>
      </c>
      <c r="G72" s="13">
        <v>0</v>
      </c>
      <c r="H72" s="25">
        <f t="shared" si="15"/>
        <v>1</v>
      </c>
      <c r="I72" s="25">
        <f t="shared" si="16"/>
        <v>0</v>
      </c>
      <c r="J72" s="25">
        <f t="shared" si="17"/>
        <v>0</v>
      </c>
    </row>
    <row r="73" spans="1:10" x14ac:dyDescent="0.25">
      <c r="A73" s="17">
        <v>18</v>
      </c>
      <c r="B73" s="16" t="s">
        <v>84</v>
      </c>
      <c r="C73" s="14" t="s">
        <v>89</v>
      </c>
      <c r="D73" s="13">
        <v>5</v>
      </c>
      <c r="E73" s="13">
        <v>1</v>
      </c>
      <c r="F73" s="13">
        <v>4</v>
      </c>
      <c r="G73" s="13">
        <v>0</v>
      </c>
      <c r="H73" s="25">
        <f t="shared" si="15"/>
        <v>0.2</v>
      </c>
      <c r="I73" s="25">
        <f t="shared" si="16"/>
        <v>0.8</v>
      </c>
      <c r="J73" s="25">
        <f t="shared" si="17"/>
        <v>0</v>
      </c>
    </row>
    <row r="74" spans="1:10" x14ac:dyDescent="0.25">
      <c r="A74" s="17">
        <v>19</v>
      </c>
      <c r="B74" s="16" t="s">
        <v>131</v>
      </c>
      <c r="C74" s="14" t="s">
        <v>89</v>
      </c>
      <c r="D74" s="13">
        <v>6</v>
      </c>
      <c r="E74" s="13">
        <v>0</v>
      </c>
      <c r="F74" s="13">
        <v>6</v>
      </c>
      <c r="G74" s="13">
        <v>0</v>
      </c>
      <c r="H74" s="25">
        <f t="shared" si="15"/>
        <v>0</v>
      </c>
      <c r="I74" s="25">
        <f t="shared" si="16"/>
        <v>1</v>
      </c>
      <c r="J74" s="25">
        <f t="shared" si="17"/>
        <v>0</v>
      </c>
    </row>
    <row r="75" spans="1:10" x14ac:dyDescent="0.25">
      <c r="A75" s="17">
        <v>20</v>
      </c>
      <c r="B75" s="16" t="s">
        <v>119</v>
      </c>
      <c r="C75" s="14" t="s">
        <v>89</v>
      </c>
      <c r="D75" s="13">
        <v>9</v>
      </c>
      <c r="E75" s="13">
        <v>0</v>
      </c>
      <c r="F75" s="13">
        <v>9</v>
      </c>
      <c r="G75" s="13">
        <v>0</v>
      </c>
      <c r="H75" s="25">
        <f t="shared" si="15"/>
        <v>0</v>
      </c>
      <c r="I75" s="25">
        <f t="shared" si="16"/>
        <v>1</v>
      </c>
      <c r="J75" s="25">
        <f t="shared" si="17"/>
        <v>0</v>
      </c>
    </row>
    <row r="76" spans="1:10" x14ac:dyDescent="0.25">
      <c r="A76" s="17">
        <v>21</v>
      </c>
      <c r="B76" s="16" t="s">
        <v>132</v>
      </c>
      <c r="C76" s="14" t="s">
        <v>89</v>
      </c>
      <c r="D76" s="13">
        <v>9</v>
      </c>
      <c r="E76" s="13">
        <v>1</v>
      </c>
      <c r="F76" s="13">
        <v>8</v>
      </c>
      <c r="G76" s="13">
        <v>0</v>
      </c>
      <c r="H76" s="25">
        <f t="shared" si="15"/>
        <v>0.1111111111111111</v>
      </c>
      <c r="I76" s="25">
        <f t="shared" si="16"/>
        <v>0.88888888888888884</v>
      </c>
      <c r="J76" s="25">
        <f t="shared" si="17"/>
        <v>0</v>
      </c>
    </row>
    <row r="77" spans="1:10" x14ac:dyDescent="0.25">
      <c r="A77" s="17">
        <v>22</v>
      </c>
      <c r="B77" s="16" t="s">
        <v>133</v>
      </c>
      <c r="C77" s="14" t="s">
        <v>89</v>
      </c>
      <c r="D77" s="13">
        <v>13</v>
      </c>
      <c r="E77" s="13">
        <v>1</v>
      </c>
      <c r="F77" s="13">
        <v>12</v>
      </c>
      <c r="G77" s="13">
        <v>0</v>
      </c>
      <c r="H77" s="25">
        <f t="shared" si="15"/>
        <v>7.6923076923076927E-2</v>
      </c>
      <c r="I77" s="25">
        <f t="shared" si="16"/>
        <v>0.92307692307692313</v>
      </c>
      <c r="J77" s="25">
        <f t="shared" si="17"/>
        <v>0</v>
      </c>
    </row>
    <row r="78" spans="1:10" x14ac:dyDescent="0.25">
      <c r="A78" s="17">
        <v>23</v>
      </c>
      <c r="B78" s="16" t="s">
        <v>134</v>
      </c>
      <c r="C78" s="14" t="s">
        <v>89</v>
      </c>
      <c r="D78" s="13">
        <v>20</v>
      </c>
      <c r="E78" s="13">
        <v>1</v>
      </c>
      <c r="F78" s="13">
        <v>19</v>
      </c>
      <c r="G78" s="13">
        <v>0</v>
      </c>
      <c r="H78" s="25">
        <f t="shared" si="15"/>
        <v>0.05</v>
      </c>
      <c r="I78" s="25">
        <f t="shared" si="16"/>
        <v>0.95</v>
      </c>
      <c r="J78" s="25">
        <f t="shared" si="17"/>
        <v>0</v>
      </c>
    </row>
    <row r="79" spans="1:10" x14ac:dyDescent="0.25">
      <c r="A79" s="17">
        <v>24</v>
      </c>
      <c r="B79" s="16" t="s">
        <v>106</v>
      </c>
      <c r="C79" s="14" t="s">
        <v>89</v>
      </c>
      <c r="D79" s="13">
        <v>53</v>
      </c>
      <c r="E79" s="13">
        <v>44</v>
      </c>
      <c r="F79" s="13">
        <v>9</v>
      </c>
      <c r="G79" s="13">
        <v>0</v>
      </c>
      <c r="H79" s="25">
        <f t="shared" si="15"/>
        <v>0.83018867924528306</v>
      </c>
      <c r="I79" s="25">
        <f t="shared" si="16"/>
        <v>0.16981132075471697</v>
      </c>
      <c r="J79" s="25">
        <f t="shared" si="17"/>
        <v>0</v>
      </c>
    </row>
    <row r="80" spans="1:10" x14ac:dyDescent="0.25">
      <c r="A80" s="17">
        <v>25</v>
      </c>
      <c r="B80" s="16" t="s">
        <v>135</v>
      </c>
      <c r="C80" s="14" t="s">
        <v>89</v>
      </c>
      <c r="D80" s="13">
        <v>50</v>
      </c>
      <c r="E80" s="13">
        <v>10</v>
      </c>
      <c r="F80" s="13">
        <v>40</v>
      </c>
      <c r="G80" s="13">
        <v>0</v>
      </c>
      <c r="H80" s="25">
        <f t="shared" si="15"/>
        <v>0.2</v>
      </c>
      <c r="I80" s="25">
        <f t="shared" si="16"/>
        <v>0.8</v>
      </c>
      <c r="J80" s="25">
        <f t="shared" si="17"/>
        <v>0</v>
      </c>
    </row>
    <row r="81" spans="1:10" x14ac:dyDescent="0.25">
      <c r="A81" s="17">
        <v>26</v>
      </c>
      <c r="B81" s="16" t="s">
        <v>136</v>
      </c>
      <c r="C81" s="14" t="s">
        <v>89</v>
      </c>
      <c r="D81" s="13">
        <v>17</v>
      </c>
      <c r="E81" s="13">
        <v>5</v>
      </c>
      <c r="F81" s="13">
        <v>12</v>
      </c>
      <c r="G81" s="13">
        <v>0</v>
      </c>
      <c r="H81" s="25">
        <f t="shared" si="15"/>
        <v>0.29411764705882354</v>
      </c>
      <c r="I81" s="25">
        <f t="shared" si="16"/>
        <v>0.70588235294117652</v>
      </c>
      <c r="J81" s="25">
        <f t="shared" si="17"/>
        <v>0</v>
      </c>
    </row>
    <row r="82" spans="1:10" x14ac:dyDescent="0.25">
      <c r="A82" s="17">
        <v>27</v>
      </c>
      <c r="B82" s="16" t="s">
        <v>137</v>
      </c>
      <c r="C82" s="14" t="s">
        <v>89</v>
      </c>
      <c r="D82" s="13">
        <v>12</v>
      </c>
      <c r="E82" s="13">
        <v>1</v>
      </c>
      <c r="F82" s="13">
        <v>11</v>
      </c>
      <c r="G82" s="13">
        <v>0</v>
      </c>
      <c r="H82" s="25">
        <f t="shared" si="15"/>
        <v>8.3333333333333329E-2</v>
      </c>
      <c r="I82" s="25">
        <f t="shared" si="16"/>
        <v>0.91666666666666663</v>
      </c>
      <c r="J82" s="25">
        <f t="shared" si="17"/>
        <v>0</v>
      </c>
    </row>
    <row r="83" spans="1:10" x14ac:dyDescent="0.25">
      <c r="A83" s="17">
        <v>28</v>
      </c>
      <c r="B83" s="16" t="s">
        <v>138</v>
      </c>
      <c r="C83" s="14" t="s">
        <v>89</v>
      </c>
      <c r="D83" s="13">
        <v>19</v>
      </c>
      <c r="E83" s="13">
        <v>2</v>
      </c>
      <c r="F83" s="13">
        <v>17</v>
      </c>
      <c r="G83" s="13">
        <v>0</v>
      </c>
      <c r="H83" s="25">
        <f t="shared" si="15"/>
        <v>0.10526315789473684</v>
      </c>
      <c r="I83" s="25">
        <f t="shared" si="16"/>
        <v>0.89473684210526316</v>
      </c>
      <c r="J83" s="25">
        <f t="shared" si="17"/>
        <v>0</v>
      </c>
    </row>
    <row r="84" spans="1:10" x14ac:dyDescent="0.25">
      <c r="A84" s="17">
        <v>29</v>
      </c>
      <c r="B84" s="16" t="s">
        <v>139</v>
      </c>
      <c r="C84" s="14" t="s">
        <v>89</v>
      </c>
      <c r="D84" s="13">
        <v>2</v>
      </c>
      <c r="E84" s="13">
        <v>1</v>
      </c>
      <c r="F84" s="13">
        <v>1</v>
      </c>
      <c r="G84" s="13">
        <v>0</v>
      </c>
      <c r="H84" s="25">
        <f t="shared" si="15"/>
        <v>0.5</v>
      </c>
      <c r="I84" s="25">
        <f t="shared" si="16"/>
        <v>0.5</v>
      </c>
      <c r="J84" s="25">
        <f t="shared" si="17"/>
        <v>0</v>
      </c>
    </row>
    <row r="85" spans="1:10" x14ac:dyDescent="0.25">
      <c r="A85" s="17">
        <v>30</v>
      </c>
      <c r="B85" s="16" t="s">
        <v>143</v>
      </c>
      <c r="C85" s="16" t="s">
        <v>144</v>
      </c>
      <c r="D85" s="13">
        <v>135</v>
      </c>
      <c r="E85" s="13">
        <v>25</v>
      </c>
      <c r="F85" s="13">
        <v>110</v>
      </c>
      <c r="G85" s="13">
        <v>0</v>
      </c>
      <c r="H85" s="25">
        <f t="shared" si="15"/>
        <v>0.18518518518518517</v>
      </c>
      <c r="I85" s="25">
        <f t="shared" si="16"/>
        <v>0.81481481481481477</v>
      </c>
      <c r="J85" s="25">
        <f t="shared" si="17"/>
        <v>0</v>
      </c>
    </row>
    <row r="86" spans="1:10" x14ac:dyDescent="0.25">
      <c r="A86" s="17">
        <v>31</v>
      </c>
      <c r="B86" s="16" t="s">
        <v>145</v>
      </c>
      <c r="C86" s="16" t="s">
        <v>146</v>
      </c>
      <c r="D86" s="13">
        <v>99</v>
      </c>
      <c r="E86" s="13">
        <v>98</v>
      </c>
      <c r="F86" s="13">
        <v>1</v>
      </c>
      <c r="G86" s="13">
        <v>0</v>
      </c>
      <c r="H86" s="25">
        <f t="shared" si="15"/>
        <v>0.98989898989898994</v>
      </c>
      <c r="I86" s="25">
        <f t="shared" si="16"/>
        <v>1.0101010101010102E-2</v>
      </c>
      <c r="J86" s="25">
        <f t="shared" si="17"/>
        <v>0</v>
      </c>
    </row>
    <row r="87" spans="1:10" x14ac:dyDescent="0.25">
      <c r="A87" s="45" t="s">
        <v>10</v>
      </c>
      <c r="B87" s="42"/>
      <c r="C87" s="43"/>
      <c r="D87" s="13">
        <f>SUM(D77:D86)</f>
        <v>420</v>
      </c>
      <c r="E87" s="13">
        <f>SUM(E77:E86)</f>
        <v>188</v>
      </c>
      <c r="F87" s="13">
        <f>SUM(F77:F86)</f>
        <v>232</v>
      </c>
      <c r="G87" s="13">
        <f>SUM(G77:G86)</f>
        <v>0</v>
      </c>
      <c r="H87" s="15">
        <f t="shared" si="15"/>
        <v>0.44761904761904764</v>
      </c>
      <c r="I87" s="15">
        <f t="shared" si="16"/>
        <v>0.55238095238095242</v>
      </c>
      <c r="J87" s="15">
        <f t="shared" si="17"/>
        <v>0</v>
      </c>
    </row>
  </sheetData>
  <customSheetViews>
    <customSheetView guid="{377737EF-D38E-4BEB-BECD-0CAB30040AD2}" topLeftCell="A79">
      <selection activeCell="B3" sqref="B3:H3"/>
      <pageMargins left="0.7" right="0.7" top="0.75" bottom="0.75" header="0.3" footer="0.3"/>
      <pageSetup orientation="portrait" r:id="rId1"/>
    </customSheetView>
    <customSheetView guid="{53C7C10F-22E6-4166-A83B-DEF9C96D4D67}">
      <selection activeCell="C6" sqref="C6"/>
      <pageMargins left="0.7" right="0.7" top="0.75" bottom="0.75" header="0.3" footer="0.3"/>
      <pageSetup orientation="portrait" r:id="rId2"/>
    </customSheetView>
    <customSheetView guid="{FDD3A569-AE8D-45FA-9859-E14E33B13118}" topLeftCell="A42">
      <selection activeCell="E80" sqref="E80"/>
      <pageMargins left="0.7" right="0.7" top="0.75" bottom="0.75" header="0.3" footer="0.3"/>
      <pageSetup orientation="portrait" r:id="rId3"/>
    </customSheetView>
  </customSheetViews>
  <mergeCells count="34">
    <mergeCell ref="A7:A10"/>
    <mergeCell ref="A38:A41"/>
    <mergeCell ref="B38:J38"/>
    <mergeCell ref="B39:J39"/>
    <mergeCell ref="B40:B41"/>
    <mergeCell ref="D40:G40"/>
    <mergeCell ref="H40:J40"/>
    <mergeCell ref="C40:C41"/>
    <mergeCell ref="A18:C18"/>
    <mergeCell ref="C9:C10"/>
    <mergeCell ref="H23:J23"/>
    <mergeCell ref="C23:C24"/>
    <mergeCell ref="A35:C35"/>
    <mergeCell ref="A21:A24"/>
    <mergeCell ref="B21:J21"/>
    <mergeCell ref="B1:H1"/>
    <mergeCell ref="B2:H2"/>
    <mergeCell ref="B3:H3"/>
    <mergeCell ref="D9:G9"/>
    <mergeCell ref="B9:B10"/>
    <mergeCell ref="B8:J8"/>
    <mergeCell ref="B7:J7"/>
    <mergeCell ref="H9:J9"/>
    <mergeCell ref="B22:J22"/>
    <mergeCell ref="B23:B24"/>
    <mergeCell ref="D23:G23"/>
    <mergeCell ref="A52:A55"/>
    <mergeCell ref="B52:J52"/>
    <mergeCell ref="B53:J53"/>
    <mergeCell ref="B54:B55"/>
    <mergeCell ref="D54:G54"/>
    <mergeCell ref="H54:J54"/>
    <mergeCell ref="C54:C55"/>
    <mergeCell ref="A49:C49"/>
  </mergeCell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0" workbookViewId="0">
      <selection activeCell="G26" sqref="G26"/>
    </sheetView>
  </sheetViews>
  <sheetFormatPr baseColWidth="10" defaultRowHeight="15" x14ac:dyDescent="0.25"/>
  <cols>
    <col min="1" max="1" width="13" customWidth="1"/>
    <col min="2" max="2" width="44.42578125" customWidth="1"/>
    <col min="3" max="4" width="12.140625" customWidth="1"/>
    <col min="6" max="6" width="12.7109375" customWidth="1"/>
  </cols>
  <sheetData>
    <row r="1" spans="1:6" x14ac:dyDescent="0.25">
      <c r="A1" s="7" t="s">
        <v>2</v>
      </c>
      <c r="B1" s="65" t="s">
        <v>81</v>
      </c>
      <c r="C1" s="65"/>
      <c r="D1" s="65"/>
      <c r="E1" s="65"/>
      <c r="F1" s="65"/>
    </row>
    <row r="2" spans="1:6" x14ac:dyDescent="0.25">
      <c r="A2" s="7" t="s">
        <v>1</v>
      </c>
      <c r="B2" s="65" t="s">
        <v>3</v>
      </c>
      <c r="C2" s="65"/>
      <c r="D2" s="65"/>
      <c r="E2" s="65"/>
      <c r="F2" s="65"/>
    </row>
    <row r="3" spans="1:6" x14ac:dyDescent="0.25">
      <c r="A3" s="7" t="s">
        <v>0</v>
      </c>
      <c r="B3" s="65">
        <v>2017</v>
      </c>
      <c r="C3" s="65"/>
      <c r="D3" s="65"/>
      <c r="E3" s="65"/>
      <c r="F3" s="65"/>
    </row>
    <row r="4" spans="1:6" x14ac:dyDescent="0.25">
      <c r="A4" s="8"/>
      <c r="B4" s="8"/>
      <c r="C4" s="8"/>
      <c r="D4" s="8"/>
      <c r="E4" s="8"/>
      <c r="F4" s="8"/>
    </row>
    <row r="5" spans="1:6" x14ac:dyDescent="0.25">
      <c r="A5" s="49" t="s">
        <v>30</v>
      </c>
      <c r="B5" s="50"/>
      <c r="C5" s="50"/>
      <c r="D5" s="53"/>
      <c r="E5" s="8"/>
      <c r="F5" s="8"/>
    </row>
    <row r="6" spans="1:6" x14ac:dyDescent="0.25">
      <c r="A6" s="49" t="s">
        <v>38</v>
      </c>
      <c r="B6" s="50"/>
      <c r="C6" s="50"/>
      <c r="D6" s="53"/>
      <c r="E6" s="8"/>
      <c r="F6" s="8"/>
    </row>
    <row r="7" spans="1:6" ht="36" customHeight="1" x14ac:dyDescent="0.25">
      <c r="A7" s="9" t="s">
        <v>4</v>
      </c>
      <c r="B7" s="10" t="s">
        <v>35</v>
      </c>
      <c r="C7" s="11" t="s">
        <v>40</v>
      </c>
      <c r="D7" s="12" t="s">
        <v>39</v>
      </c>
      <c r="E7" s="8"/>
      <c r="F7" s="8"/>
    </row>
    <row r="8" spans="1:6" x14ac:dyDescent="0.25">
      <c r="A8" s="13">
        <v>1</v>
      </c>
      <c r="B8" s="16" t="s">
        <v>102</v>
      </c>
      <c r="C8" s="13">
        <v>5</v>
      </c>
      <c r="D8" s="15">
        <f>C8/$C$32</f>
        <v>1.7397355601948504E-3</v>
      </c>
      <c r="E8" s="8"/>
      <c r="F8" s="8"/>
    </row>
    <row r="9" spans="1:6" x14ac:dyDescent="0.25">
      <c r="A9" s="13">
        <v>2</v>
      </c>
      <c r="B9" s="16" t="s">
        <v>157</v>
      </c>
      <c r="C9" s="13">
        <v>10</v>
      </c>
      <c r="D9" s="15">
        <f t="shared" ref="D9:D32" si="0">C9/$C$32</f>
        <v>3.4794711203897009E-3</v>
      </c>
      <c r="E9" s="8"/>
      <c r="F9" s="8"/>
    </row>
    <row r="10" spans="1:6" x14ac:dyDescent="0.25">
      <c r="A10" s="13">
        <v>3</v>
      </c>
      <c r="B10" s="16" t="s">
        <v>82</v>
      </c>
      <c r="C10" s="13">
        <v>160</v>
      </c>
      <c r="D10" s="15">
        <f t="shared" si="0"/>
        <v>5.5671537926235214E-2</v>
      </c>
      <c r="E10" s="8"/>
      <c r="F10" s="8"/>
    </row>
    <row r="11" spans="1:6" x14ac:dyDescent="0.25">
      <c r="A11" s="13">
        <v>4</v>
      </c>
      <c r="B11" s="16" t="s">
        <v>110</v>
      </c>
      <c r="C11" s="13">
        <v>1</v>
      </c>
      <c r="D11" s="15">
        <f t="shared" si="0"/>
        <v>3.479471120389701E-4</v>
      </c>
      <c r="E11" s="8"/>
      <c r="F11" s="8"/>
    </row>
    <row r="12" spans="1:6" x14ac:dyDescent="0.25">
      <c r="A12" s="13">
        <v>5</v>
      </c>
      <c r="B12" s="16" t="s">
        <v>158</v>
      </c>
      <c r="C12" s="13">
        <v>1</v>
      </c>
      <c r="D12" s="15">
        <f t="shared" si="0"/>
        <v>3.479471120389701E-4</v>
      </c>
      <c r="E12" s="8"/>
      <c r="F12" s="8"/>
    </row>
    <row r="13" spans="1:6" x14ac:dyDescent="0.25">
      <c r="A13" s="13">
        <v>6</v>
      </c>
      <c r="B13" s="16" t="s">
        <v>3</v>
      </c>
      <c r="C13" s="13">
        <v>734</v>
      </c>
      <c r="D13" s="15">
        <f t="shared" si="0"/>
        <v>0.25539318023660401</v>
      </c>
      <c r="E13" s="8"/>
      <c r="F13" s="8"/>
    </row>
    <row r="14" spans="1:6" x14ac:dyDescent="0.25">
      <c r="A14" s="13">
        <v>7</v>
      </c>
      <c r="B14" s="16" t="s">
        <v>118</v>
      </c>
      <c r="C14" s="13">
        <v>1006</v>
      </c>
      <c r="D14" s="15">
        <f t="shared" si="0"/>
        <v>0.35003479471120391</v>
      </c>
      <c r="E14" s="8"/>
      <c r="F14" s="8"/>
    </row>
    <row r="15" spans="1:6" x14ac:dyDescent="0.25">
      <c r="A15" s="13">
        <v>8</v>
      </c>
      <c r="B15" s="16" t="s">
        <v>125</v>
      </c>
      <c r="C15" s="13">
        <v>84</v>
      </c>
      <c r="D15" s="15">
        <f t="shared" si="0"/>
        <v>2.9227557411273485E-2</v>
      </c>
      <c r="E15" s="8"/>
      <c r="F15" s="8"/>
    </row>
    <row r="16" spans="1:6" x14ac:dyDescent="0.25">
      <c r="A16" s="13">
        <v>9</v>
      </c>
      <c r="B16" s="16" t="s">
        <v>126</v>
      </c>
      <c r="C16" s="13">
        <v>2</v>
      </c>
      <c r="D16" s="15">
        <f t="shared" si="0"/>
        <v>6.9589422407794019E-4</v>
      </c>
      <c r="E16" s="8"/>
      <c r="F16" s="8"/>
    </row>
    <row r="17" spans="1:6" x14ac:dyDescent="0.25">
      <c r="A17" s="13">
        <v>10</v>
      </c>
      <c r="B17" s="16" t="s">
        <v>128</v>
      </c>
      <c r="C17" s="13">
        <v>20</v>
      </c>
      <c r="D17" s="15">
        <f t="shared" si="0"/>
        <v>6.9589422407794017E-3</v>
      </c>
      <c r="E17" s="8"/>
      <c r="F17" s="8"/>
    </row>
    <row r="18" spans="1:6" x14ac:dyDescent="0.25">
      <c r="A18" s="13">
        <v>11</v>
      </c>
      <c r="B18" s="16" t="s">
        <v>88</v>
      </c>
      <c r="C18" s="13">
        <v>25</v>
      </c>
      <c r="D18" s="15">
        <f t="shared" si="0"/>
        <v>8.6986778009742523E-3</v>
      </c>
      <c r="E18" s="8"/>
      <c r="F18" s="8"/>
    </row>
    <row r="19" spans="1:6" x14ac:dyDescent="0.25">
      <c r="A19" s="13">
        <v>12</v>
      </c>
      <c r="B19" s="16" t="s">
        <v>89</v>
      </c>
      <c r="C19" s="13">
        <v>376</v>
      </c>
      <c r="D19" s="15">
        <f t="shared" si="0"/>
        <v>0.13082811412665274</v>
      </c>
      <c r="E19" s="8"/>
      <c r="F19" s="8"/>
    </row>
    <row r="20" spans="1:6" x14ac:dyDescent="0.25">
      <c r="A20" s="13">
        <v>13</v>
      </c>
      <c r="B20" s="16" t="s">
        <v>140</v>
      </c>
      <c r="C20" s="13">
        <v>1</v>
      </c>
      <c r="D20" s="15">
        <f t="shared" si="0"/>
        <v>3.479471120389701E-4</v>
      </c>
      <c r="E20" s="8"/>
      <c r="F20" s="8"/>
    </row>
    <row r="21" spans="1:6" x14ac:dyDescent="0.25">
      <c r="A21" s="13">
        <v>14</v>
      </c>
      <c r="B21" s="16" t="s">
        <v>159</v>
      </c>
      <c r="C21" s="13">
        <v>1</v>
      </c>
      <c r="D21" s="15">
        <f t="shared" si="0"/>
        <v>3.479471120389701E-4</v>
      </c>
      <c r="E21" s="8"/>
      <c r="F21" s="8"/>
    </row>
    <row r="22" spans="1:6" x14ac:dyDescent="0.25">
      <c r="A22" s="13">
        <v>15</v>
      </c>
      <c r="B22" s="16" t="s">
        <v>142</v>
      </c>
      <c r="C22" s="13">
        <v>2</v>
      </c>
      <c r="D22" s="15">
        <f t="shared" si="0"/>
        <v>6.9589422407794019E-4</v>
      </c>
      <c r="E22" s="8"/>
      <c r="F22" s="8"/>
    </row>
    <row r="23" spans="1:6" x14ac:dyDescent="0.25">
      <c r="A23" s="13">
        <v>16</v>
      </c>
      <c r="B23" s="16" t="s">
        <v>97</v>
      </c>
      <c r="C23" s="13">
        <v>1</v>
      </c>
      <c r="D23" s="15">
        <f t="shared" si="0"/>
        <v>3.479471120389701E-4</v>
      </c>
      <c r="E23" s="8"/>
      <c r="F23" s="8"/>
    </row>
    <row r="24" spans="1:6" x14ac:dyDescent="0.25">
      <c r="A24" s="13">
        <v>17</v>
      </c>
      <c r="B24" s="16" t="s">
        <v>144</v>
      </c>
      <c r="C24" s="13">
        <v>135</v>
      </c>
      <c r="D24" s="15">
        <f t="shared" si="0"/>
        <v>4.697286012526096E-2</v>
      </c>
      <c r="E24" s="8"/>
      <c r="F24" s="8"/>
    </row>
    <row r="25" spans="1:6" x14ac:dyDescent="0.25">
      <c r="A25" s="13">
        <v>18</v>
      </c>
      <c r="B25" s="16" t="s">
        <v>160</v>
      </c>
      <c r="C25" s="13">
        <v>3</v>
      </c>
      <c r="D25" s="15">
        <f t="shared" si="0"/>
        <v>1.0438413361169101E-3</v>
      </c>
      <c r="E25" s="8"/>
      <c r="F25" s="8"/>
    </row>
    <row r="26" spans="1:6" x14ac:dyDescent="0.25">
      <c r="A26" s="13">
        <v>19</v>
      </c>
      <c r="B26" s="16" t="s">
        <v>145</v>
      </c>
      <c r="C26" s="13">
        <v>100</v>
      </c>
      <c r="D26" s="15">
        <f t="shared" si="0"/>
        <v>3.4794711203897009E-2</v>
      </c>
      <c r="E26" s="8"/>
      <c r="F26" s="8"/>
    </row>
    <row r="27" spans="1:6" x14ac:dyDescent="0.25">
      <c r="A27" s="13">
        <v>20</v>
      </c>
      <c r="B27" s="16" t="s">
        <v>148</v>
      </c>
      <c r="C27" s="13">
        <v>131</v>
      </c>
      <c r="D27" s="15">
        <f t="shared" si="0"/>
        <v>4.5581071677105081E-2</v>
      </c>
      <c r="E27" s="8"/>
      <c r="F27" s="8"/>
    </row>
    <row r="28" spans="1:6" x14ac:dyDescent="0.25">
      <c r="A28" s="13">
        <v>21</v>
      </c>
      <c r="B28" s="16" t="s">
        <v>161</v>
      </c>
      <c r="C28" s="13">
        <v>10</v>
      </c>
      <c r="D28" s="15">
        <f t="shared" si="0"/>
        <v>3.4794711203897009E-3</v>
      </c>
      <c r="E28" s="8"/>
      <c r="F28" s="8"/>
    </row>
    <row r="29" spans="1:6" x14ac:dyDescent="0.25">
      <c r="A29" s="13">
        <v>22</v>
      </c>
      <c r="B29" s="16" t="s">
        <v>162</v>
      </c>
      <c r="C29" s="13">
        <v>9</v>
      </c>
      <c r="D29" s="15">
        <f t="shared" si="0"/>
        <v>3.1315240083507308E-3</v>
      </c>
      <c r="E29" s="8"/>
      <c r="F29" s="8"/>
    </row>
    <row r="30" spans="1:6" x14ac:dyDescent="0.25">
      <c r="A30" s="13">
        <v>23</v>
      </c>
      <c r="B30" s="16" t="s">
        <v>151</v>
      </c>
      <c r="C30" s="13">
        <v>49</v>
      </c>
      <c r="D30" s="15">
        <f t="shared" si="0"/>
        <v>1.7049408489909535E-2</v>
      </c>
      <c r="E30" s="8"/>
      <c r="F30" s="8"/>
    </row>
    <row r="31" spans="1:6" x14ac:dyDescent="0.25">
      <c r="A31" s="13">
        <v>23</v>
      </c>
      <c r="B31" s="46" t="s">
        <v>152</v>
      </c>
      <c r="C31" s="13">
        <v>8</v>
      </c>
      <c r="D31" s="15">
        <f t="shared" si="0"/>
        <v>2.7835768963117608E-3</v>
      </c>
      <c r="E31" s="8"/>
      <c r="F31" s="8"/>
    </row>
    <row r="32" spans="1:6" ht="15.75" x14ac:dyDescent="0.25">
      <c r="A32" s="73" t="s">
        <v>53</v>
      </c>
      <c r="B32" s="75"/>
      <c r="C32" s="17">
        <f>SUM(C8:C31)</f>
        <v>2874</v>
      </c>
      <c r="D32" s="15">
        <f t="shared" si="0"/>
        <v>1</v>
      </c>
      <c r="E32" s="8"/>
      <c r="F32" s="8"/>
    </row>
    <row r="33" spans="1:8" x14ac:dyDescent="0.25">
      <c r="A33" s="8"/>
      <c r="B33" s="8"/>
      <c r="C33" s="8"/>
      <c r="D33" s="8"/>
      <c r="E33" s="8"/>
      <c r="F33" s="8"/>
    </row>
    <row r="34" spans="1:8" ht="15.75" x14ac:dyDescent="0.25">
      <c r="A34" s="6" t="s">
        <v>70</v>
      </c>
      <c r="B34" s="6"/>
      <c r="C34" s="6"/>
      <c r="D34" s="6"/>
      <c r="E34" s="6"/>
      <c r="G34" s="3"/>
      <c r="H34" s="3"/>
    </row>
    <row r="35" spans="1:8" x14ac:dyDescent="0.25">
      <c r="A35" s="8"/>
      <c r="B35" s="8"/>
      <c r="C35" s="8"/>
      <c r="D35" s="8"/>
      <c r="E35" s="8"/>
      <c r="F35" s="8"/>
    </row>
    <row r="36" spans="1:8" x14ac:dyDescent="0.25">
      <c r="A36" s="8"/>
      <c r="B36" s="8"/>
      <c r="C36" s="8"/>
      <c r="D36" s="8"/>
      <c r="E36" s="8"/>
      <c r="F36" s="8"/>
    </row>
    <row r="37" spans="1:8" x14ac:dyDescent="0.25">
      <c r="A37" s="8"/>
      <c r="B37" s="8"/>
      <c r="C37" s="8"/>
      <c r="D37" s="8"/>
      <c r="E37" s="8"/>
      <c r="F37" s="8"/>
    </row>
    <row r="38" spans="1:8" x14ac:dyDescent="0.25">
      <c r="A38" s="8"/>
      <c r="B38" s="8"/>
      <c r="C38" s="8"/>
      <c r="D38" s="8"/>
      <c r="E38" s="8"/>
      <c r="F38" s="8"/>
    </row>
    <row r="39" spans="1:8" x14ac:dyDescent="0.25">
      <c r="A39" s="8"/>
      <c r="B39" s="8"/>
      <c r="C39" s="8"/>
      <c r="D39" s="8"/>
      <c r="E39" s="8"/>
      <c r="F39" s="8"/>
    </row>
    <row r="40" spans="1:8" x14ac:dyDescent="0.25">
      <c r="A40" s="8"/>
      <c r="B40" s="8"/>
      <c r="C40" s="8"/>
      <c r="D40" s="8"/>
      <c r="E40" s="8"/>
      <c r="F40" s="8"/>
    </row>
  </sheetData>
  <customSheetViews>
    <customSheetView guid="{377737EF-D38E-4BEB-BECD-0CAB30040AD2}" topLeftCell="A10">
      <selection activeCell="G26" sqref="G26"/>
      <pageMargins left="0.7" right="0.7" top="0.75" bottom="0.75" header="0.3" footer="0.3"/>
    </customSheetView>
    <customSheetView guid="{53C7C10F-22E6-4166-A83B-DEF9C96D4D67}">
      <selection activeCell="G18" sqref="G18"/>
      <pageMargins left="0.7" right="0.7" top="0.75" bottom="0.75" header="0.3" footer="0.3"/>
    </customSheetView>
    <customSheetView guid="{FDD3A569-AE8D-45FA-9859-E14E33B13118}" topLeftCell="A7">
      <selection activeCell="D16" sqref="D16"/>
      <pageMargins left="0.7" right="0.7" top="0.75" bottom="0.75" header="0.3" footer="0.3"/>
    </customSheetView>
  </customSheetViews>
  <mergeCells count="6">
    <mergeCell ref="A32:B32"/>
    <mergeCell ref="B1:F1"/>
    <mergeCell ref="B2:F2"/>
    <mergeCell ref="B3:F3"/>
    <mergeCell ref="A5:D5"/>
    <mergeCell ref="A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opLeftCell="A82" workbookViewId="0">
      <selection activeCell="E4" sqref="E4"/>
    </sheetView>
  </sheetViews>
  <sheetFormatPr baseColWidth="10" defaultRowHeight="15" x14ac:dyDescent="0.25"/>
  <cols>
    <col min="1" max="1" width="13.42578125" customWidth="1"/>
    <col min="2" max="2" width="44" customWidth="1"/>
    <col min="3" max="3" width="34.85546875" customWidth="1"/>
    <col min="4" max="4" width="14.5703125" customWidth="1"/>
    <col min="7" max="7" width="14.7109375" customWidth="1"/>
    <col min="8" max="8" width="13" customWidth="1"/>
  </cols>
  <sheetData>
    <row r="1" spans="1:10" x14ac:dyDescent="0.25">
      <c r="A1" s="7" t="s">
        <v>2</v>
      </c>
      <c r="B1" s="78"/>
      <c r="C1" s="78"/>
      <c r="D1" s="78"/>
      <c r="E1" s="78"/>
      <c r="F1" s="78"/>
      <c r="G1" s="78"/>
      <c r="H1" s="78"/>
      <c r="I1" s="8"/>
      <c r="J1" s="8"/>
    </row>
    <row r="2" spans="1:10" x14ac:dyDescent="0.25">
      <c r="A2" s="7" t="s">
        <v>1</v>
      </c>
      <c r="B2" s="65" t="s">
        <v>3</v>
      </c>
      <c r="C2" s="65"/>
      <c r="D2" s="65"/>
      <c r="E2" s="65"/>
      <c r="F2" s="65"/>
      <c r="G2" s="65"/>
      <c r="H2" s="65"/>
      <c r="I2" s="8"/>
      <c r="J2" s="8"/>
    </row>
    <row r="3" spans="1:10" x14ac:dyDescent="0.25">
      <c r="A3" s="7" t="s">
        <v>0</v>
      </c>
      <c r="B3" s="65" t="s">
        <v>59</v>
      </c>
      <c r="C3" s="65"/>
      <c r="D3" s="65"/>
      <c r="E3" s="65"/>
      <c r="F3" s="65"/>
      <c r="G3" s="65"/>
      <c r="H3" s="65"/>
      <c r="I3" s="8"/>
      <c r="J3" s="8"/>
    </row>
    <row r="4" spans="1:10" x14ac:dyDescent="0.25">
      <c r="A4" s="7"/>
      <c r="B4" s="36"/>
      <c r="C4" s="36"/>
      <c r="D4" s="36"/>
      <c r="E4" s="36"/>
      <c r="F4" s="36"/>
      <c r="G4" s="36"/>
      <c r="H4" s="36"/>
      <c r="I4" s="8"/>
      <c r="J4" s="8"/>
    </row>
    <row r="5" spans="1:10" x14ac:dyDescent="0.25">
      <c r="A5" s="7"/>
      <c r="B5" s="38" t="s">
        <v>65</v>
      </c>
      <c r="C5" s="36"/>
      <c r="D5" s="36"/>
      <c r="E5" s="36"/>
      <c r="F5" s="36"/>
      <c r="G5" s="36"/>
      <c r="H5" s="36"/>
      <c r="I5" s="8"/>
      <c r="J5" s="8"/>
    </row>
    <row r="6" spans="1:10" x14ac:dyDescent="0.25">
      <c r="A6" s="7"/>
      <c r="B6" s="38"/>
      <c r="C6" s="37"/>
      <c r="D6" s="37"/>
      <c r="E6" s="37"/>
      <c r="F6" s="37"/>
      <c r="G6" s="37"/>
      <c r="H6" s="37"/>
      <c r="I6" s="8"/>
      <c r="J6" s="8"/>
    </row>
    <row r="7" spans="1:10" x14ac:dyDescent="0.25">
      <c r="A7" s="54" t="s">
        <v>4</v>
      </c>
      <c r="B7" s="49" t="s">
        <v>31</v>
      </c>
      <c r="C7" s="50"/>
      <c r="D7" s="50"/>
      <c r="E7" s="50"/>
      <c r="F7" s="50"/>
      <c r="G7" s="50"/>
      <c r="H7" s="50"/>
      <c r="I7" s="50"/>
      <c r="J7" s="53"/>
    </row>
    <row r="8" spans="1:10" x14ac:dyDescent="0.25">
      <c r="A8" s="59"/>
      <c r="B8" s="49" t="s">
        <v>60</v>
      </c>
      <c r="C8" s="50"/>
      <c r="D8" s="50"/>
      <c r="E8" s="50"/>
      <c r="F8" s="50"/>
      <c r="G8" s="50"/>
      <c r="H8" s="50"/>
      <c r="I8" s="50"/>
      <c r="J8" s="53"/>
    </row>
    <row r="9" spans="1:10" ht="15" customHeight="1" x14ac:dyDescent="0.25">
      <c r="A9" s="59"/>
      <c r="B9" s="54" t="s">
        <v>11</v>
      </c>
      <c r="C9" s="63" t="s">
        <v>35</v>
      </c>
      <c r="D9" s="56" t="s">
        <v>14</v>
      </c>
      <c r="E9" s="57"/>
      <c r="F9" s="57"/>
      <c r="G9" s="58"/>
      <c r="H9" s="61" t="s">
        <v>15</v>
      </c>
      <c r="I9" s="61"/>
      <c r="J9" s="62"/>
    </row>
    <row r="10" spans="1:10" ht="27.75" x14ac:dyDescent="0.25">
      <c r="A10" s="55"/>
      <c r="B10" s="55"/>
      <c r="C10" s="64"/>
      <c r="D10" s="11" t="s">
        <v>8</v>
      </c>
      <c r="E10" s="11" t="s">
        <v>9</v>
      </c>
      <c r="F10" s="11" t="s">
        <v>18</v>
      </c>
      <c r="G10" s="11" t="s">
        <v>54</v>
      </c>
      <c r="H10" s="19" t="s">
        <v>26</v>
      </c>
      <c r="I10" s="19" t="s">
        <v>20</v>
      </c>
      <c r="J10" s="19" t="s">
        <v>21</v>
      </c>
    </row>
    <row r="11" spans="1:10" ht="26.25" x14ac:dyDescent="0.25">
      <c r="A11" s="17">
        <v>1</v>
      </c>
      <c r="B11" s="14" t="s">
        <v>47</v>
      </c>
      <c r="C11" s="14" t="s">
        <v>50</v>
      </c>
      <c r="D11" s="13">
        <v>205</v>
      </c>
      <c r="E11" s="13">
        <v>100</v>
      </c>
      <c r="F11" s="13">
        <v>75</v>
      </c>
      <c r="G11" s="13">
        <v>30</v>
      </c>
      <c r="H11" s="15">
        <f>E11/D11</f>
        <v>0.48780487804878048</v>
      </c>
      <c r="I11" s="15">
        <f>F11/D11</f>
        <v>0.36585365853658536</v>
      </c>
      <c r="J11" s="15">
        <f>G11/D11</f>
        <v>0.14634146341463414</v>
      </c>
    </row>
    <row r="12" spans="1:10" ht="26.25" x14ac:dyDescent="0.25">
      <c r="A12" s="17">
        <v>2</v>
      </c>
      <c r="B12" s="20" t="s">
        <v>45</v>
      </c>
      <c r="C12" s="14" t="s">
        <v>51</v>
      </c>
      <c r="D12" s="13">
        <v>379</v>
      </c>
      <c r="E12" s="13">
        <v>267</v>
      </c>
      <c r="F12" s="13">
        <v>100</v>
      </c>
      <c r="G12" s="13">
        <v>12</v>
      </c>
      <c r="H12" s="15">
        <f t="shared" ref="H12:H21" si="0">E12/D12</f>
        <v>0.70448548812664913</v>
      </c>
      <c r="I12" s="15">
        <f t="shared" ref="I12:I21" si="1">F12/D12</f>
        <v>0.26385224274406333</v>
      </c>
      <c r="J12" s="15">
        <f t="shared" ref="J12:J21" si="2">G12/D12</f>
        <v>3.1662269129287601E-2</v>
      </c>
    </row>
    <row r="13" spans="1:10" x14ac:dyDescent="0.25">
      <c r="A13" s="17">
        <v>3</v>
      </c>
      <c r="B13" s="16"/>
      <c r="C13" s="16"/>
      <c r="D13" s="13"/>
      <c r="E13" s="13"/>
      <c r="F13" s="13"/>
      <c r="G13" s="13"/>
      <c r="H13" s="15" t="e">
        <f t="shared" si="0"/>
        <v>#DIV/0!</v>
      </c>
      <c r="I13" s="15" t="e">
        <f t="shared" si="1"/>
        <v>#DIV/0!</v>
      </c>
      <c r="J13" s="15" t="e">
        <f t="shared" si="2"/>
        <v>#DIV/0!</v>
      </c>
    </row>
    <row r="14" spans="1:10" x14ac:dyDescent="0.25">
      <c r="A14" s="17">
        <v>4</v>
      </c>
      <c r="B14" s="16"/>
      <c r="C14" s="16"/>
      <c r="D14" s="13"/>
      <c r="E14" s="13"/>
      <c r="F14" s="13"/>
      <c r="G14" s="13"/>
      <c r="H14" s="15" t="e">
        <f t="shared" si="0"/>
        <v>#DIV/0!</v>
      </c>
      <c r="I14" s="15" t="e">
        <f t="shared" si="1"/>
        <v>#DIV/0!</v>
      </c>
      <c r="J14" s="15" t="e">
        <f t="shared" si="2"/>
        <v>#DIV/0!</v>
      </c>
    </row>
    <row r="15" spans="1:10" x14ac:dyDescent="0.25">
      <c r="A15" s="17">
        <v>5</v>
      </c>
      <c r="B15" s="16"/>
      <c r="C15" s="16"/>
      <c r="D15" s="13"/>
      <c r="E15" s="13"/>
      <c r="F15" s="13"/>
      <c r="G15" s="13"/>
      <c r="H15" s="15" t="e">
        <f t="shared" si="0"/>
        <v>#DIV/0!</v>
      </c>
      <c r="I15" s="15" t="e">
        <f t="shared" si="1"/>
        <v>#DIV/0!</v>
      </c>
      <c r="J15" s="15" t="e">
        <f t="shared" si="2"/>
        <v>#DIV/0!</v>
      </c>
    </row>
    <row r="16" spans="1:10" x14ac:dyDescent="0.25">
      <c r="A16" s="17">
        <v>6</v>
      </c>
      <c r="B16" s="16"/>
      <c r="C16" s="16"/>
      <c r="D16" s="13"/>
      <c r="E16" s="13"/>
      <c r="F16" s="13"/>
      <c r="G16" s="13"/>
      <c r="H16" s="15" t="e">
        <f t="shared" si="0"/>
        <v>#DIV/0!</v>
      </c>
      <c r="I16" s="15" t="e">
        <f t="shared" si="1"/>
        <v>#DIV/0!</v>
      </c>
      <c r="J16" s="15" t="e">
        <f t="shared" si="2"/>
        <v>#DIV/0!</v>
      </c>
    </row>
    <row r="17" spans="1:10" x14ac:dyDescent="0.25">
      <c r="A17" s="17">
        <v>7</v>
      </c>
      <c r="B17" s="16"/>
      <c r="C17" s="16"/>
      <c r="D17" s="13"/>
      <c r="E17" s="13"/>
      <c r="F17" s="13"/>
      <c r="G17" s="13"/>
      <c r="H17" s="15" t="e">
        <f t="shared" si="0"/>
        <v>#DIV/0!</v>
      </c>
      <c r="I17" s="15" t="e">
        <f t="shared" si="1"/>
        <v>#DIV/0!</v>
      </c>
      <c r="J17" s="15" t="e">
        <f t="shared" si="2"/>
        <v>#DIV/0!</v>
      </c>
    </row>
    <row r="18" spans="1:10" x14ac:dyDescent="0.25">
      <c r="A18" s="17">
        <v>8</v>
      </c>
      <c r="B18" s="16"/>
      <c r="C18" s="16"/>
      <c r="D18" s="13"/>
      <c r="E18" s="13"/>
      <c r="F18" s="13"/>
      <c r="G18" s="13"/>
      <c r="H18" s="15" t="e">
        <f t="shared" si="0"/>
        <v>#DIV/0!</v>
      </c>
      <c r="I18" s="15" t="e">
        <f t="shared" si="1"/>
        <v>#DIV/0!</v>
      </c>
      <c r="J18" s="15" t="e">
        <f t="shared" si="2"/>
        <v>#DIV/0!</v>
      </c>
    </row>
    <row r="19" spans="1:10" x14ac:dyDescent="0.25">
      <c r="A19" s="17">
        <v>9</v>
      </c>
      <c r="B19" s="16"/>
      <c r="C19" s="16"/>
      <c r="D19" s="13"/>
      <c r="E19" s="13"/>
      <c r="F19" s="13"/>
      <c r="G19" s="13"/>
      <c r="H19" s="15" t="e">
        <f t="shared" si="0"/>
        <v>#DIV/0!</v>
      </c>
      <c r="I19" s="15" t="e">
        <f t="shared" si="1"/>
        <v>#DIV/0!</v>
      </c>
      <c r="J19" s="15" t="e">
        <f t="shared" si="2"/>
        <v>#DIV/0!</v>
      </c>
    </row>
    <row r="20" spans="1:10" x14ac:dyDescent="0.25">
      <c r="A20" s="17">
        <v>10</v>
      </c>
      <c r="B20" s="16"/>
      <c r="C20" s="16"/>
      <c r="D20" s="13"/>
      <c r="E20" s="13"/>
      <c r="F20" s="13"/>
      <c r="G20" s="13"/>
      <c r="H20" s="15" t="e">
        <f t="shared" si="0"/>
        <v>#DIV/0!</v>
      </c>
      <c r="I20" s="15" t="e">
        <f t="shared" si="1"/>
        <v>#DIV/0!</v>
      </c>
      <c r="J20" s="15" t="e">
        <f t="shared" si="2"/>
        <v>#DIV/0!</v>
      </c>
    </row>
    <row r="21" spans="1:10" x14ac:dyDescent="0.25">
      <c r="A21" s="73" t="s">
        <v>10</v>
      </c>
      <c r="B21" s="74"/>
      <c r="C21" s="75"/>
      <c r="D21" s="13">
        <f>SUM(D11:D20)</f>
        <v>584</v>
      </c>
      <c r="E21" s="13">
        <f>SUM(E11:E20)</f>
        <v>367</v>
      </c>
      <c r="F21" s="13">
        <f>SUM(F11:F20)</f>
        <v>175</v>
      </c>
      <c r="G21" s="13">
        <f>SUM(G11:G20)</f>
        <v>42</v>
      </c>
      <c r="H21" s="15">
        <f t="shared" si="0"/>
        <v>0.62842465753424659</v>
      </c>
      <c r="I21" s="15">
        <f t="shared" si="1"/>
        <v>0.29965753424657532</v>
      </c>
      <c r="J21" s="15">
        <f t="shared" si="2"/>
        <v>7.1917808219178078E-2</v>
      </c>
    </row>
    <row r="22" spans="1:10" x14ac:dyDescent="0.25">
      <c r="A22" s="7"/>
      <c r="B22" s="38"/>
      <c r="C22" s="37"/>
      <c r="D22" s="37"/>
      <c r="E22" s="37"/>
      <c r="F22" s="37"/>
      <c r="G22" s="37"/>
      <c r="H22" s="37"/>
      <c r="I22" s="8"/>
      <c r="J22" s="8"/>
    </row>
    <row r="23" spans="1:10" x14ac:dyDescent="0.25">
      <c r="A23" s="21" t="s">
        <v>25</v>
      </c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5">
      <c r="A24" s="6" t="s">
        <v>17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x14ac:dyDescent="0.25">
      <c r="A25" s="5" t="s">
        <v>22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5">
      <c r="A26" s="22" t="s">
        <v>23</v>
      </c>
      <c r="B26" s="8"/>
      <c r="C26" s="8"/>
      <c r="D26" s="8"/>
      <c r="E26" s="8"/>
      <c r="F26" s="8"/>
      <c r="G26" s="8"/>
      <c r="H26" s="8"/>
      <c r="I26" s="8"/>
      <c r="J26" s="8"/>
    </row>
    <row r="27" spans="1:10" x14ac:dyDescent="0.25">
      <c r="A27" s="6" t="s">
        <v>27</v>
      </c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7"/>
      <c r="B28" s="38"/>
      <c r="C28" s="37"/>
      <c r="D28" s="37"/>
      <c r="E28" s="37"/>
      <c r="F28" s="37"/>
      <c r="G28" s="37"/>
      <c r="H28" s="37"/>
      <c r="I28" s="8"/>
      <c r="J28" s="8"/>
    </row>
    <row r="29" spans="1:10" x14ac:dyDescent="0.25">
      <c r="A29" s="8"/>
      <c r="C29" s="8"/>
      <c r="D29" s="8"/>
      <c r="E29" s="8"/>
      <c r="F29" s="8"/>
      <c r="G29" s="8"/>
      <c r="H29" s="8"/>
      <c r="I29" s="8"/>
      <c r="J29" s="8"/>
    </row>
    <row r="30" spans="1:10" x14ac:dyDescent="0.25">
      <c r="A30" s="54" t="s">
        <v>4</v>
      </c>
      <c r="B30" s="49" t="s">
        <v>32</v>
      </c>
      <c r="C30" s="50"/>
      <c r="D30" s="50"/>
      <c r="E30" s="50"/>
      <c r="F30" s="50"/>
      <c r="G30" s="50"/>
      <c r="H30" s="50"/>
      <c r="I30" s="50"/>
      <c r="J30" s="53"/>
    </row>
    <row r="31" spans="1:10" x14ac:dyDescent="0.25">
      <c r="A31" s="59"/>
      <c r="B31" s="49" t="s">
        <v>68</v>
      </c>
      <c r="C31" s="50"/>
      <c r="D31" s="50"/>
      <c r="E31" s="50"/>
      <c r="F31" s="50"/>
      <c r="G31" s="50"/>
      <c r="H31" s="50"/>
      <c r="I31" s="50"/>
      <c r="J31" s="53"/>
    </row>
    <row r="32" spans="1:10" x14ac:dyDescent="0.25">
      <c r="A32" s="59"/>
      <c r="B32" s="54" t="s">
        <v>11</v>
      </c>
      <c r="C32" s="63" t="s">
        <v>35</v>
      </c>
      <c r="D32" s="56" t="s">
        <v>14</v>
      </c>
      <c r="E32" s="57"/>
      <c r="F32" s="57"/>
      <c r="G32" s="58"/>
      <c r="H32" s="61" t="s">
        <v>15</v>
      </c>
      <c r="I32" s="61"/>
      <c r="J32" s="62"/>
    </row>
    <row r="33" spans="1:11" ht="28.5" x14ac:dyDescent="0.25">
      <c r="A33" s="55"/>
      <c r="B33" s="55"/>
      <c r="C33" s="64"/>
      <c r="D33" s="11" t="s">
        <v>8</v>
      </c>
      <c r="E33" s="11" t="s">
        <v>9</v>
      </c>
      <c r="F33" s="11" t="s">
        <v>18</v>
      </c>
      <c r="G33" s="11" t="s">
        <v>55</v>
      </c>
      <c r="H33" s="19" t="s">
        <v>26</v>
      </c>
      <c r="I33" s="19" t="s">
        <v>20</v>
      </c>
      <c r="J33" s="19" t="s">
        <v>21</v>
      </c>
    </row>
    <row r="34" spans="1:11" x14ac:dyDescent="0.25">
      <c r="A34" s="17">
        <v>1</v>
      </c>
      <c r="B34" s="16" t="s">
        <v>46</v>
      </c>
      <c r="C34" s="16" t="s">
        <v>49</v>
      </c>
      <c r="D34" s="13">
        <v>125</v>
      </c>
      <c r="E34" s="13">
        <v>25</v>
      </c>
      <c r="F34" s="13">
        <v>50</v>
      </c>
      <c r="G34" s="13">
        <v>50</v>
      </c>
      <c r="H34" s="15">
        <f>E34/D34</f>
        <v>0.2</v>
      </c>
      <c r="I34" s="15">
        <f>F34/D34</f>
        <v>0.4</v>
      </c>
      <c r="J34" s="15">
        <f>G34/D34</f>
        <v>0.4</v>
      </c>
    </row>
    <row r="35" spans="1:11" ht="26.25" x14ac:dyDescent="0.25">
      <c r="A35" s="17">
        <v>2</v>
      </c>
      <c r="B35" s="14" t="s">
        <v>48</v>
      </c>
      <c r="C35" s="14" t="s">
        <v>44</v>
      </c>
      <c r="D35" s="13">
        <v>98</v>
      </c>
      <c r="E35" s="13">
        <v>72</v>
      </c>
      <c r="F35" s="13">
        <v>26</v>
      </c>
      <c r="G35" s="13">
        <v>0</v>
      </c>
      <c r="H35" s="15">
        <f t="shared" ref="H35:H44" si="3">E35/D35</f>
        <v>0.73469387755102045</v>
      </c>
      <c r="I35" s="15">
        <f t="shared" ref="I35:I44" si="4">F35/D35</f>
        <v>0.26530612244897961</v>
      </c>
      <c r="J35" s="15">
        <f t="shared" ref="J35:J44" si="5">G35/D35</f>
        <v>0</v>
      </c>
    </row>
    <row r="36" spans="1:11" x14ac:dyDescent="0.25">
      <c r="A36" s="17">
        <v>3</v>
      </c>
      <c r="B36" s="16"/>
      <c r="C36" s="16"/>
      <c r="D36" s="13"/>
      <c r="E36" s="13"/>
      <c r="F36" s="13"/>
      <c r="G36" s="13"/>
      <c r="H36" s="15" t="e">
        <f t="shared" si="3"/>
        <v>#DIV/0!</v>
      </c>
      <c r="I36" s="15" t="e">
        <f t="shared" si="4"/>
        <v>#DIV/0!</v>
      </c>
      <c r="J36" s="15" t="e">
        <f t="shared" si="5"/>
        <v>#DIV/0!</v>
      </c>
    </row>
    <row r="37" spans="1:11" x14ac:dyDescent="0.25">
      <c r="A37" s="17">
        <v>4</v>
      </c>
      <c r="B37" s="16"/>
      <c r="C37" s="16"/>
      <c r="D37" s="13"/>
      <c r="E37" s="13"/>
      <c r="F37" s="13"/>
      <c r="G37" s="13"/>
      <c r="H37" s="15" t="e">
        <f t="shared" si="3"/>
        <v>#DIV/0!</v>
      </c>
      <c r="I37" s="15" t="e">
        <f t="shared" si="4"/>
        <v>#DIV/0!</v>
      </c>
      <c r="J37" s="15" t="e">
        <f t="shared" si="5"/>
        <v>#DIV/0!</v>
      </c>
    </row>
    <row r="38" spans="1:11" x14ac:dyDescent="0.25">
      <c r="A38" s="17">
        <v>5</v>
      </c>
      <c r="B38" s="16"/>
      <c r="C38" s="16"/>
      <c r="D38" s="13"/>
      <c r="E38" s="13"/>
      <c r="F38" s="13"/>
      <c r="G38" s="13"/>
      <c r="H38" s="15" t="e">
        <f t="shared" si="3"/>
        <v>#DIV/0!</v>
      </c>
      <c r="I38" s="15" t="e">
        <f t="shared" si="4"/>
        <v>#DIV/0!</v>
      </c>
      <c r="J38" s="15" t="e">
        <f t="shared" si="5"/>
        <v>#DIV/0!</v>
      </c>
    </row>
    <row r="39" spans="1:11" x14ac:dyDescent="0.25">
      <c r="A39" s="17">
        <v>6</v>
      </c>
      <c r="B39" s="16"/>
      <c r="C39" s="16"/>
      <c r="D39" s="13"/>
      <c r="E39" s="13"/>
      <c r="F39" s="13"/>
      <c r="G39" s="13"/>
      <c r="H39" s="15" t="e">
        <f t="shared" si="3"/>
        <v>#DIV/0!</v>
      </c>
      <c r="I39" s="15" t="e">
        <f t="shared" si="4"/>
        <v>#DIV/0!</v>
      </c>
      <c r="J39" s="15" t="e">
        <f t="shared" si="5"/>
        <v>#DIV/0!</v>
      </c>
    </row>
    <row r="40" spans="1:11" x14ac:dyDescent="0.25">
      <c r="A40" s="17">
        <v>7</v>
      </c>
      <c r="B40" s="16"/>
      <c r="C40" s="16"/>
      <c r="D40" s="13"/>
      <c r="E40" s="13"/>
      <c r="F40" s="13"/>
      <c r="G40" s="13"/>
      <c r="H40" s="15" t="e">
        <f t="shared" si="3"/>
        <v>#DIV/0!</v>
      </c>
      <c r="I40" s="15" t="e">
        <f t="shared" si="4"/>
        <v>#DIV/0!</v>
      </c>
      <c r="J40" s="15" t="e">
        <f t="shared" si="5"/>
        <v>#DIV/0!</v>
      </c>
    </row>
    <row r="41" spans="1:11" x14ac:dyDescent="0.25">
      <c r="A41" s="17">
        <v>8</v>
      </c>
      <c r="B41" s="16"/>
      <c r="C41" s="16"/>
      <c r="D41" s="13"/>
      <c r="E41" s="13"/>
      <c r="F41" s="13"/>
      <c r="G41" s="13"/>
      <c r="H41" s="15" t="e">
        <f t="shared" si="3"/>
        <v>#DIV/0!</v>
      </c>
      <c r="I41" s="15" t="e">
        <f t="shared" si="4"/>
        <v>#DIV/0!</v>
      </c>
      <c r="J41" s="15" t="e">
        <f t="shared" si="5"/>
        <v>#DIV/0!</v>
      </c>
    </row>
    <row r="42" spans="1:11" x14ac:dyDescent="0.25">
      <c r="A42" s="17">
        <v>9</v>
      </c>
      <c r="B42" s="16"/>
      <c r="C42" s="16"/>
      <c r="D42" s="13"/>
      <c r="E42" s="13"/>
      <c r="F42" s="13"/>
      <c r="G42" s="13"/>
      <c r="H42" s="15" t="e">
        <f t="shared" si="3"/>
        <v>#DIV/0!</v>
      </c>
      <c r="I42" s="15" t="e">
        <f t="shared" si="4"/>
        <v>#DIV/0!</v>
      </c>
      <c r="J42" s="15" t="e">
        <f t="shared" si="5"/>
        <v>#DIV/0!</v>
      </c>
    </row>
    <row r="43" spans="1:11" x14ac:dyDescent="0.25">
      <c r="A43" s="17">
        <v>10</v>
      </c>
      <c r="B43" s="16"/>
      <c r="C43" s="16"/>
      <c r="D43" s="13"/>
      <c r="E43" s="13"/>
      <c r="F43" s="13"/>
      <c r="G43" s="13"/>
      <c r="H43" s="15" t="e">
        <f t="shared" si="3"/>
        <v>#DIV/0!</v>
      </c>
      <c r="I43" s="15" t="e">
        <f t="shared" si="4"/>
        <v>#DIV/0!</v>
      </c>
      <c r="J43" s="15" t="e">
        <f t="shared" si="5"/>
        <v>#DIV/0!</v>
      </c>
    </row>
    <row r="44" spans="1:11" x14ac:dyDescent="0.25">
      <c r="A44" s="73" t="s">
        <v>10</v>
      </c>
      <c r="B44" s="74"/>
      <c r="C44" s="75"/>
      <c r="D44" s="13">
        <f>SUM(D34:D43)</f>
        <v>223</v>
      </c>
      <c r="E44" s="13">
        <f t="shared" ref="E44:G44" si="6">SUM(E34:E43)</f>
        <v>97</v>
      </c>
      <c r="F44" s="13">
        <f t="shared" si="6"/>
        <v>76</v>
      </c>
      <c r="G44" s="13">
        <f t="shared" si="6"/>
        <v>50</v>
      </c>
      <c r="H44" s="15">
        <f t="shared" si="3"/>
        <v>0.4349775784753363</v>
      </c>
      <c r="I44" s="15">
        <f t="shared" si="4"/>
        <v>0.34080717488789236</v>
      </c>
      <c r="J44" s="15">
        <f t="shared" si="5"/>
        <v>0.22421524663677131</v>
      </c>
    </row>
    <row r="45" spans="1:1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1" x14ac:dyDescent="0.25">
      <c r="A46" s="21" t="s">
        <v>25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x14ac:dyDescent="0.25">
      <c r="A47" s="6" t="s">
        <v>17</v>
      </c>
      <c r="B47" s="6"/>
      <c r="C47" s="6"/>
      <c r="D47" s="6"/>
      <c r="E47" s="6"/>
      <c r="F47" s="6"/>
      <c r="G47" s="6"/>
      <c r="H47" s="6"/>
      <c r="I47" s="6"/>
      <c r="J47" s="6"/>
      <c r="K47" s="1"/>
    </row>
    <row r="48" spans="1:11" x14ac:dyDescent="0.25">
      <c r="A48" s="5" t="s">
        <v>22</v>
      </c>
      <c r="B48" s="5"/>
      <c r="C48" s="5"/>
      <c r="D48" s="5"/>
      <c r="E48" s="5"/>
      <c r="F48" s="5"/>
      <c r="G48" s="5"/>
      <c r="H48" s="5"/>
      <c r="I48" s="5"/>
      <c r="J48" s="5"/>
      <c r="K48" s="4"/>
    </row>
    <row r="49" spans="1:11" x14ac:dyDescent="0.25">
      <c r="A49" s="22" t="s">
        <v>23</v>
      </c>
      <c r="B49" s="22"/>
      <c r="C49" s="22"/>
      <c r="D49" s="22"/>
      <c r="E49" s="22"/>
      <c r="F49" s="22"/>
      <c r="G49" s="22"/>
      <c r="H49" s="23"/>
      <c r="I49" s="23"/>
      <c r="J49" s="23"/>
      <c r="K49" s="2"/>
    </row>
    <row r="50" spans="1:11" x14ac:dyDescent="0.25">
      <c r="A50" s="6" t="s">
        <v>29</v>
      </c>
      <c r="B50" s="22"/>
      <c r="C50" s="22"/>
      <c r="D50" s="22"/>
      <c r="E50" s="22"/>
      <c r="F50" s="22"/>
      <c r="G50" s="22"/>
      <c r="H50" s="23"/>
      <c r="I50" s="23"/>
      <c r="J50" s="23"/>
      <c r="K50" s="2"/>
    </row>
    <row r="51" spans="1:1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1" x14ac:dyDescent="0.25">
      <c r="A52" s="6"/>
      <c r="B52" s="2"/>
      <c r="C52" s="2"/>
      <c r="D52" s="2"/>
      <c r="E52" s="2"/>
      <c r="F52" s="2"/>
      <c r="G52" s="2"/>
      <c r="H52" s="2"/>
      <c r="I52" s="2"/>
      <c r="J52" s="2"/>
    </row>
    <row r="53" spans="1:11" x14ac:dyDescent="0.25">
      <c r="A53" s="54" t="s">
        <v>4</v>
      </c>
      <c r="B53" s="49" t="s">
        <v>33</v>
      </c>
      <c r="C53" s="50"/>
      <c r="D53" s="50"/>
      <c r="E53" s="50"/>
      <c r="F53" s="50"/>
      <c r="G53" s="50"/>
      <c r="H53" s="50"/>
      <c r="I53" s="50"/>
      <c r="J53" s="53"/>
      <c r="K53" s="1"/>
    </row>
    <row r="54" spans="1:11" x14ac:dyDescent="0.25">
      <c r="A54" s="59"/>
      <c r="B54" s="49" t="s">
        <v>69</v>
      </c>
      <c r="C54" s="50"/>
      <c r="D54" s="50"/>
      <c r="E54" s="50"/>
      <c r="F54" s="50"/>
      <c r="G54" s="50"/>
      <c r="H54" s="50"/>
      <c r="I54" s="50"/>
      <c r="J54" s="53"/>
      <c r="K54" s="1"/>
    </row>
    <row r="55" spans="1:11" x14ac:dyDescent="0.25">
      <c r="A55" s="59"/>
      <c r="B55" s="54" t="s">
        <v>11</v>
      </c>
      <c r="C55" s="63" t="s">
        <v>35</v>
      </c>
      <c r="D55" s="56" t="s">
        <v>14</v>
      </c>
      <c r="E55" s="57"/>
      <c r="F55" s="57"/>
      <c r="G55" s="58"/>
      <c r="H55" s="61" t="s">
        <v>15</v>
      </c>
      <c r="I55" s="61"/>
      <c r="J55" s="62"/>
    </row>
    <row r="56" spans="1:11" ht="28.5" x14ac:dyDescent="0.25">
      <c r="A56" s="55"/>
      <c r="B56" s="55"/>
      <c r="C56" s="64"/>
      <c r="D56" s="11" t="s">
        <v>8</v>
      </c>
      <c r="E56" s="11" t="s">
        <v>9</v>
      </c>
      <c r="F56" s="11" t="s">
        <v>18</v>
      </c>
      <c r="G56" s="11" t="s">
        <v>55</v>
      </c>
      <c r="H56" s="19" t="s">
        <v>19</v>
      </c>
      <c r="I56" s="19" t="s">
        <v>20</v>
      </c>
      <c r="J56" s="19" t="s">
        <v>21</v>
      </c>
    </row>
    <row r="57" spans="1:11" x14ac:dyDescent="0.25">
      <c r="A57" s="17">
        <v>1</v>
      </c>
      <c r="B57" s="16" t="s">
        <v>73</v>
      </c>
      <c r="C57" s="16" t="s">
        <v>72</v>
      </c>
      <c r="D57" s="13">
        <v>852</v>
      </c>
      <c r="E57" s="13">
        <v>631</v>
      </c>
      <c r="F57" s="13">
        <v>170</v>
      </c>
      <c r="G57" s="13">
        <v>51</v>
      </c>
      <c r="H57" s="15">
        <f>E57/D57</f>
        <v>0.74061032863849763</v>
      </c>
      <c r="I57" s="15">
        <f>F57/D57</f>
        <v>0.19953051643192488</v>
      </c>
      <c r="J57" s="15">
        <f>G57/D57</f>
        <v>5.9859154929577461E-2</v>
      </c>
    </row>
    <row r="58" spans="1:11" ht="26.25" x14ac:dyDescent="0.25">
      <c r="A58" s="17">
        <v>2</v>
      </c>
      <c r="B58" s="14" t="s">
        <v>74</v>
      </c>
      <c r="C58" s="14" t="s">
        <v>50</v>
      </c>
      <c r="D58" s="13">
        <v>363</v>
      </c>
      <c r="E58" s="13">
        <v>273</v>
      </c>
      <c r="F58" s="13">
        <v>56</v>
      </c>
      <c r="G58" s="13">
        <v>34</v>
      </c>
      <c r="H58" s="15">
        <f t="shared" ref="H58:H66" si="7">E58/D58</f>
        <v>0.75206611570247939</v>
      </c>
      <c r="I58" s="15">
        <f t="shared" ref="I58:I66" si="8">F58/D58</f>
        <v>0.15426997245179064</v>
      </c>
      <c r="J58" s="15">
        <f t="shared" ref="J58:J66" si="9">G58/D58</f>
        <v>9.366391184573003E-2</v>
      </c>
    </row>
    <row r="59" spans="1:11" x14ac:dyDescent="0.25">
      <c r="A59" s="17">
        <v>3</v>
      </c>
      <c r="B59" s="16"/>
      <c r="C59" s="16"/>
      <c r="D59" s="13"/>
      <c r="E59" s="13"/>
      <c r="F59" s="13"/>
      <c r="G59" s="13"/>
      <c r="H59" s="15" t="e">
        <f t="shared" si="7"/>
        <v>#DIV/0!</v>
      </c>
      <c r="I59" s="15" t="e">
        <f t="shared" si="8"/>
        <v>#DIV/0!</v>
      </c>
      <c r="J59" s="15" t="e">
        <f t="shared" si="9"/>
        <v>#DIV/0!</v>
      </c>
    </row>
    <row r="60" spans="1:11" x14ac:dyDescent="0.25">
      <c r="A60" s="17">
        <v>4</v>
      </c>
      <c r="B60" s="16"/>
      <c r="C60" s="16"/>
      <c r="D60" s="13"/>
      <c r="E60" s="13"/>
      <c r="F60" s="13"/>
      <c r="G60" s="13"/>
      <c r="H60" s="15" t="e">
        <f t="shared" si="7"/>
        <v>#DIV/0!</v>
      </c>
      <c r="I60" s="15" t="e">
        <f t="shared" si="8"/>
        <v>#DIV/0!</v>
      </c>
      <c r="J60" s="15" t="e">
        <f t="shared" si="9"/>
        <v>#DIV/0!</v>
      </c>
    </row>
    <row r="61" spans="1:11" x14ac:dyDescent="0.25">
      <c r="A61" s="17">
        <v>5</v>
      </c>
      <c r="B61" s="16"/>
      <c r="C61" s="16"/>
      <c r="D61" s="13"/>
      <c r="E61" s="13"/>
      <c r="F61" s="13"/>
      <c r="G61" s="13"/>
      <c r="H61" s="15" t="e">
        <f t="shared" si="7"/>
        <v>#DIV/0!</v>
      </c>
      <c r="I61" s="15" t="e">
        <f t="shared" si="8"/>
        <v>#DIV/0!</v>
      </c>
      <c r="J61" s="15" t="e">
        <f t="shared" si="9"/>
        <v>#DIV/0!</v>
      </c>
    </row>
    <row r="62" spans="1:11" x14ac:dyDescent="0.25">
      <c r="A62" s="17">
        <v>6</v>
      </c>
      <c r="B62" s="16"/>
      <c r="C62" s="16"/>
      <c r="D62" s="13"/>
      <c r="E62" s="13"/>
      <c r="F62" s="13"/>
      <c r="G62" s="13"/>
      <c r="H62" s="15" t="e">
        <f t="shared" si="7"/>
        <v>#DIV/0!</v>
      </c>
      <c r="I62" s="15" t="e">
        <f t="shared" si="8"/>
        <v>#DIV/0!</v>
      </c>
      <c r="J62" s="15" t="e">
        <f t="shared" si="9"/>
        <v>#DIV/0!</v>
      </c>
    </row>
    <row r="63" spans="1:11" x14ac:dyDescent="0.25">
      <c r="A63" s="17">
        <v>7</v>
      </c>
      <c r="B63" s="16"/>
      <c r="C63" s="16"/>
      <c r="D63" s="13"/>
      <c r="E63" s="13"/>
      <c r="F63" s="13"/>
      <c r="G63" s="13"/>
      <c r="H63" s="15" t="e">
        <f t="shared" si="7"/>
        <v>#DIV/0!</v>
      </c>
      <c r="I63" s="15" t="e">
        <f t="shared" si="8"/>
        <v>#DIV/0!</v>
      </c>
      <c r="J63" s="15" t="e">
        <f t="shared" si="9"/>
        <v>#DIV/0!</v>
      </c>
    </row>
    <row r="64" spans="1:11" x14ac:dyDescent="0.25">
      <c r="A64" s="17">
        <v>8</v>
      </c>
      <c r="B64" s="16"/>
      <c r="C64" s="16"/>
      <c r="D64" s="13"/>
      <c r="E64" s="13"/>
      <c r="F64" s="13"/>
      <c r="G64" s="13"/>
      <c r="H64" s="15" t="e">
        <f t="shared" si="7"/>
        <v>#DIV/0!</v>
      </c>
      <c r="I64" s="15" t="e">
        <f t="shared" si="8"/>
        <v>#DIV/0!</v>
      </c>
      <c r="J64" s="15" t="e">
        <f t="shared" si="9"/>
        <v>#DIV/0!</v>
      </c>
    </row>
    <row r="65" spans="1:11" x14ac:dyDescent="0.25">
      <c r="A65" s="17">
        <v>9</v>
      </c>
      <c r="B65" s="16"/>
      <c r="C65" s="16"/>
      <c r="D65" s="13"/>
      <c r="E65" s="13"/>
      <c r="F65" s="13"/>
      <c r="G65" s="13"/>
      <c r="H65" s="15" t="e">
        <f t="shared" si="7"/>
        <v>#DIV/0!</v>
      </c>
      <c r="I65" s="15" t="e">
        <f t="shared" si="8"/>
        <v>#DIV/0!</v>
      </c>
      <c r="J65" s="15" t="e">
        <f t="shared" si="9"/>
        <v>#DIV/0!</v>
      </c>
    </row>
    <row r="66" spans="1:11" x14ac:dyDescent="0.25">
      <c r="A66" s="17">
        <v>10</v>
      </c>
      <c r="B66" s="16"/>
      <c r="C66" s="16"/>
      <c r="D66" s="13"/>
      <c r="E66" s="13"/>
      <c r="F66" s="13"/>
      <c r="G66" s="13"/>
      <c r="H66" s="15" t="e">
        <f t="shared" si="7"/>
        <v>#DIV/0!</v>
      </c>
      <c r="I66" s="15" t="e">
        <f t="shared" si="8"/>
        <v>#DIV/0!</v>
      </c>
      <c r="J66" s="15" t="e">
        <f t="shared" si="9"/>
        <v>#DIV/0!</v>
      </c>
    </row>
    <row r="67" spans="1:11" x14ac:dyDescent="0.25">
      <c r="A67" s="73" t="s">
        <v>10</v>
      </c>
      <c r="B67" s="74"/>
      <c r="C67" s="75"/>
      <c r="D67" s="13">
        <f>SUM(D57:D66)</f>
        <v>1215</v>
      </c>
      <c r="E67" s="13">
        <f>SUM(E57:E66)</f>
        <v>904</v>
      </c>
      <c r="F67" s="13">
        <f>SUM(F57:F66)</f>
        <v>226</v>
      </c>
      <c r="G67" s="13">
        <f>SUM(G57:G66)</f>
        <v>85</v>
      </c>
      <c r="H67" s="15">
        <f>E67/D67</f>
        <v>0.74403292181069958</v>
      </c>
      <c r="I67" s="15">
        <f>F67/D67</f>
        <v>0.18600823045267489</v>
      </c>
      <c r="J67" s="15">
        <f>G67/D67</f>
        <v>6.9958847736625515E-2</v>
      </c>
    </row>
    <row r="68" spans="1:1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1" x14ac:dyDescent="0.25">
      <c r="A69" s="21" t="s">
        <v>25</v>
      </c>
      <c r="B69" s="8"/>
      <c r="C69" s="8"/>
      <c r="D69" s="8"/>
      <c r="E69" s="8"/>
      <c r="F69" s="8"/>
      <c r="G69" s="8"/>
      <c r="H69" s="8"/>
      <c r="I69" s="8"/>
      <c r="J69" s="8"/>
    </row>
    <row r="70" spans="1:11" x14ac:dyDescent="0.25">
      <c r="A70" s="6" t="s">
        <v>17</v>
      </c>
      <c r="B70" s="8"/>
      <c r="C70" s="8"/>
      <c r="D70" s="8"/>
      <c r="E70" s="8"/>
      <c r="F70" s="8"/>
      <c r="G70" s="8"/>
      <c r="H70" s="8"/>
      <c r="I70" s="8"/>
      <c r="J70" s="8"/>
    </row>
    <row r="71" spans="1:11" x14ac:dyDescent="0.25">
      <c r="A71" s="5" t="s">
        <v>22</v>
      </c>
      <c r="B71" s="8"/>
      <c r="C71" s="8"/>
      <c r="D71" s="8"/>
      <c r="E71" s="8"/>
      <c r="F71" s="8"/>
      <c r="G71" s="8"/>
      <c r="H71" s="8"/>
      <c r="I71" s="8"/>
      <c r="J71" s="8"/>
    </row>
    <row r="72" spans="1:11" x14ac:dyDescent="0.25">
      <c r="A72" s="22" t="s">
        <v>23</v>
      </c>
      <c r="B72" s="8"/>
      <c r="C72" s="8"/>
      <c r="D72" s="8"/>
      <c r="E72" s="8"/>
      <c r="F72" s="8"/>
      <c r="G72" s="8"/>
      <c r="H72" s="8"/>
      <c r="I72" s="8"/>
      <c r="J72" s="8"/>
    </row>
    <row r="73" spans="1:11" x14ac:dyDescent="0.25">
      <c r="A73" s="6" t="s">
        <v>29</v>
      </c>
      <c r="B73" s="24"/>
      <c r="C73" s="24"/>
      <c r="D73" s="24"/>
      <c r="E73" s="24"/>
      <c r="F73" s="24"/>
      <c r="G73" s="24"/>
      <c r="H73" s="24"/>
      <c r="I73" s="24"/>
      <c r="J73" s="24"/>
      <c r="K73" s="1"/>
    </row>
    <row r="74" spans="1:11" x14ac:dyDescent="0.25">
      <c r="A74" s="6"/>
      <c r="B74" s="24"/>
      <c r="C74" s="24"/>
      <c r="D74" s="24"/>
      <c r="E74" s="24"/>
      <c r="F74" s="24"/>
      <c r="G74" s="24"/>
      <c r="H74" s="24"/>
      <c r="I74" s="24"/>
      <c r="J74" s="24"/>
      <c r="K74" s="1"/>
    </row>
    <row r="75" spans="1:11" x14ac:dyDescent="0.25">
      <c r="A75" s="54" t="s">
        <v>4</v>
      </c>
      <c r="B75" s="49" t="s">
        <v>34</v>
      </c>
      <c r="C75" s="50"/>
      <c r="D75" s="50"/>
      <c r="E75" s="50"/>
      <c r="F75" s="50"/>
      <c r="G75" s="50"/>
      <c r="H75" s="50"/>
      <c r="I75" s="50"/>
      <c r="J75" s="53"/>
      <c r="K75" s="1"/>
    </row>
    <row r="76" spans="1:11" x14ac:dyDescent="0.25">
      <c r="A76" s="59"/>
      <c r="B76" s="49" t="s">
        <v>64</v>
      </c>
      <c r="C76" s="50"/>
      <c r="D76" s="50"/>
      <c r="E76" s="50"/>
      <c r="F76" s="50"/>
      <c r="G76" s="50"/>
      <c r="H76" s="50"/>
      <c r="I76" s="50"/>
      <c r="J76" s="53"/>
      <c r="K76" s="1"/>
    </row>
    <row r="77" spans="1:11" x14ac:dyDescent="0.25">
      <c r="A77" s="59"/>
      <c r="B77" s="54" t="s">
        <v>11</v>
      </c>
      <c r="C77" s="63" t="s">
        <v>35</v>
      </c>
      <c r="D77" s="56" t="s">
        <v>14</v>
      </c>
      <c r="E77" s="57"/>
      <c r="F77" s="57"/>
      <c r="G77" s="58"/>
      <c r="H77" s="61" t="s">
        <v>15</v>
      </c>
      <c r="I77" s="61"/>
      <c r="J77" s="62"/>
      <c r="K77" s="2"/>
    </row>
    <row r="78" spans="1:11" ht="28.5" x14ac:dyDescent="0.25">
      <c r="A78" s="55"/>
      <c r="B78" s="55"/>
      <c r="C78" s="64"/>
      <c r="D78" s="11" t="s">
        <v>8</v>
      </c>
      <c r="E78" s="11" t="s">
        <v>9</v>
      </c>
      <c r="F78" s="11" t="s">
        <v>18</v>
      </c>
      <c r="G78" s="11" t="s">
        <v>55</v>
      </c>
      <c r="H78" s="19" t="s">
        <v>19</v>
      </c>
      <c r="I78" s="19" t="s">
        <v>20</v>
      </c>
      <c r="J78" s="19" t="s">
        <v>21</v>
      </c>
      <c r="K78" s="2"/>
    </row>
    <row r="79" spans="1:11" x14ac:dyDescent="0.25">
      <c r="A79" s="17">
        <v>1</v>
      </c>
      <c r="B79" s="16" t="s">
        <v>75</v>
      </c>
      <c r="C79" s="16" t="s">
        <v>51</v>
      </c>
      <c r="D79" s="13">
        <v>251</v>
      </c>
      <c r="E79" s="13">
        <v>165</v>
      </c>
      <c r="F79" s="13">
        <v>22</v>
      </c>
      <c r="G79" s="13">
        <v>64</v>
      </c>
      <c r="H79" s="15">
        <f>E79/D79</f>
        <v>0.65737051792828682</v>
      </c>
      <c r="I79" s="15">
        <f>F79/D79</f>
        <v>8.7649402390438252E-2</v>
      </c>
      <c r="J79" s="15">
        <f>G79/D79</f>
        <v>0.2549800796812749</v>
      </c>
    </row>
    <row r="80" spans="1:11" x14ac:dyDescent="0.25">
      <c r="A80" s="17">
        <v>2</v>
      </c>
      <c r="B80" s="14" t="s">
        <v>76</v>
      </c>
      <c r="C80" s="14" t="s">
        <v>41</v>
      </c>
      <c r="D80" s="13">
        <v>120</v>
      </c>
      <c r="E80" s="13">
        <v>110</v>
      </c>
      <c r="F80" s="13">
        <v>8</v>
      </c>
      <c r="G80" s="13">
        <v>2</v>
      </c>
      <c r="H80" s="15">
        <f t="shared" ref="H80:H88" si="10">E80/D80</f>
        <v>0.91666666666666663</v>
      </c>
      <c r="I80" s="15">
        <f t="shared" ref="I80:I88" si="11">F80/D80</f>
        <v>6.6666666666666666E-2</v>
      </c>
      <c r="J80" s="15">
        <f t="shared" ref="J80:J88" si="12">G80/D80</f>
        <v>1.6666666666666666E-2</v>
      </c>
    </row>
    <row r="81" spans="1:11" x14ac:dyDescent="0.25">
      <c r="A81" s="17">
        <v>3</v>
      </c>
      <c r="B81" s="16"/>
      <c r="C81" s="16"/>
      <c r="D81" s="13"/>
      <c r="E81" s="13"/>
      <c r="F81" s="13"/>
      <c r="G81" s="13"/>
      <c r="H81" s="15" t="e">
        <f t="shared" si="10"/>
        <v>#DIV/0!</v>
      </c>
      <c r="I81" s="15" t="e">
        <f t="shared" si="11"/>
        <v>#DIV/0!</v>
      </c>
      <c r="J81" s="15" t="e">
        <f t="shared" si="12"/>
        <v>#DIV/0!</v>
      </c>
    </row>
    <row r="82" spans="1:11" x14ac:dyDescent="0.25">
      <c r="A82" s="17">
        <v>4</v>
      </c>
      <c r="B82" s="16"/>
      <c r="C82" s="16"/>
      <c r="D82" s="13"/>
      <c r="E82" s="13"/>
      <c r="F82" s="13"/>
      <c r="G82" s="13"/>
      <c r="H82" s="15" t="e">
        <f t="shared" si="10"/>
        <v>#DIV/0!</v>
      </c>
      <c r="I82" s="15" t="e">
        <f t="shared" si="11"/>
        <v>#DIV/0!</v>
      </c>
      <c r="J82" s="15" t="e">
        <f t="shared" si="12"/>
        <v>#DIV/0!</v>
      </c>
    </row>
    <row r="83" spans="1:11" x14ac:dyDescent="0.25">
      <c r="A83" s="17">
        <v>5</v>
      </c>
      <c r="B83" s="16"/>
      <c r="C83" s="16"/>
      <c r="D83" s="13"/>
      <c r="E83" s="13"/>
      <c r="F83" s="13"/>
      <c r="G83" s="13"/>
      <c r="H83" s="15" t="e">
        <f t="shared" si="10"/>
        <v>#DIV/0!</v>
      </c>
      <c r="I83" s="15" t="e">
        <f t="shared" si="11"/>
        <v>#DIV/0!</v>
      </c>
      <c r="J83" s="15" t="e">
        <f t="shared" si="12"/>
        <v>#DIV/0!</v>
      </c>
    </row>
    <row r="84" spans="1:11" x14ac:dyDescent="0.25">
      <c r="A84" s="17">
        <v>6</v>
      </c>
      <c r="B84" s="16"/>
      <c r="C84" s="16"/>
      <c r="D84" s="13"/>
      <c r="E84" s="13"/>
      <c r="F84" s="13"/>
      <c r="G84" s="13"/>
      <c r="H84" s="15" t="e">
        <f t="shared" si="10"/>
        <v>#DIV/0!</v>
      </c>
      <c r="I84" s="15" t="e">
        <f t="shared" si="11"/>
        <v>#DIV/0!</v>
      </c>
      <c r="J84" s="15" t="e">
        <f t="shared" si="12"/>
        <v>#DIV/0!</v>
      </c>
    </row>
    <row r="85" spans="1:11" x14ac:dyDescent="0.25">
      <c r="A85" s="17">
        <v>7</v>
      </c>
      <c r="B85" s="16"/>
      <c r="C85" s="16"/>
      <c r="D85" s="13"/>
      <c r="E85" s="13"/>
      <c r="F85" s="13"/>
      <c r="G85" s="13"/>
      <c r="H85" s="15" t="e">
        <f t="shared" si="10"/>
        <v>#DIV/0!</v>
      </c>
      <c r="I85" s="15" t="e">
        <f t="shared" si="11"/>
        <v>#DIV/0!</v>
      </c>
      <c r="J85" s="15" t="e">
        <f t="shared" si="12"/>
        <v>#DIV/0!</v>
      </c>
    </row>
    <row r="86" spans="1:11" x14ac:dyDescent="0.25">
      <c r="A86" s="17">
        <v>8</v>
      </c>
      <c r="B86" s="16"/>
      <c r="C86" s="16"/>
      <c r="D86" s="13"/>
      <c r="E86" s="13"/>
      <c r="F86" s="13"/>
      <c r="G86" s="13"/>
      <c r="H86" s="15" t="e">
        <f t="shared" si="10"/>
        <v>#DIV/0!</v>
      </c>
      <c r="I86" s="15" t="e">
        <f t="shared" si="11"/>
        <v>#DIV/0!</v>
      </c>
      <c r="J86" s="15" t="e">
        <f t="shared" si="12"/>
        <v>#DIV/0!</v>
      </c>
    </row>
    <row r="87" spans="1:11" x14ac:dyDescent="0.25">
      <c r="A87" s="17">
        <v>9</v>
      </c>
      <c r="B87" s="16"/>
      <c r="C87" s="16"/>
      <c r="D87" s="13"/>
      <c r="E87" s="13"/>
      <c r="F87" s="13"/>
      <c r="G87" s="13"/>
      <c r="H87" s="15" t="e">
        <f t="shared" si="10"/>
        <v>#DIV/0!</v>
      </c>
      <c r="I87" s="15" t="e">
        <f t="shared" si="11"/>
        <v>#DIV/0!</v>
      </c>
      <c r="J87" s="15" t="e">
        <f t="shared" si="12"/>
        <v>#DIV/0!</v>
      </c>
    </row>
    <row r="88" spans="1:11" x14ac:dyDescent="0.25">
      <c r="A88" s="17">
        <v>10</v>
      </c>
      <c r="B88" s="16"/>
      <c r="C88" s="16"/>
      <c r="D88" s="13"/>
      <c r="E88" s="13"/>
      <c r="F88" s="13"/>
      <c r="G88" s="13"/>
      <c r="H88" s="15" t="e">
        <f t="shared" si="10"/>
        <v>#DIV/0!</v>
      </c>
      <c r="I88" s="15" t="e">
        <f t="shared" si="11"/>
        <v>#DIV/0!</v>
      </c>
      <c r="J88" s="15" t="e">
        <f t="shared" si="12"/>
        <v>#DIV/0!</v>
      </c>
    </row>
    <row r="89" spans="1:11" x14ac:dyDescent="0.25">
      <c r="A89" s="73" t="s">
        <v>10</v>
      </c>
      <c r="B89" s="74"/>
      <c r="C89" s="75"/>
      <c r="D89" s="13">
        <f>SUM(D79:D88)</f>
        <v>371</v>
      </c>
      <c r="E89" s="13">
        <f>SUM(E79:E88)</f>
        <v>275</v>
      </c>
      <c r="F89" s="13">
        <f>SUM(F79:F88)</f>
        <v>30</v>
      </c>
      <c r="G89" s="13">
        <f>SUM(G79:G88)</f>
        <v>66</v>
      </c>
      <c r="H89" s="15">
        <f>E89/D89</f>
        <v>0.74123989218328845</v>
      </c>
      <c r="I89" s="15">
        <f>F89/D89</f>
        <v>8.0862533692722366E-2</v>
      </c>
      <c r="J89" s="15">
        <f>G89/D89</f>
        <v>0.17789757412398921</v>
      </c>
    </row>
    <row r="90" spans="1:11" x14ac:dyDescent="0.25">
      <c r="A90" s="6"/>
      <c r="B90" s="24"/>
      <c r="C90" s="24"/>
      <c r="D90" s="24"/>
      <c r="E90" s="24"/>
      <c r="F90" s="24"/>
      <c r="G90" s="24"/>
      <c r="H90" s="24"/>
      <c r="I90" s="24"/>
      <c r="J90" s="24"/>
      <c r="K90" s="1"/>
    </row>
    <row r="91" spans="1:11" x14ac:dyDescent="0.25">
      <c r="A91" s="21" t="s">
        <v>25</v>
      </c>
      <c r="B91" s="8"/>
      <c r="C91" s="8"/>
      <c r="D91" s="8"/>
      <c r="E91" s="8"/>
      <c r="F91" s="8"/>
      <c r="G91" s="8"/>
      <c r="H91" s="8"/>
      <c r="I91" s="24"/>
      <c r="J91" s="24"/>
      <c r="K91" s="1"/>
    </row>
    <row r="92" spans="1:11" x14ac:dyDescent="0.25">
      <c r="A92" s="6" t="s">
        <v>17</v>
      </c>
      <c r="B92" s="8"/>
      <c r="C92" s="8"/>
      <c r="D92" s="8"/>
      <c r="E92" s="8"/>
      <c r="F92" s="8"/>
      <c r="G92" s="8"/>
      <c r="H92" s="8"/>
      <c r="I92" s="24"/>
      <c r="J92" s="24"/>
      <c r="K92" s="1"/>
    </row>
    <row r="93" spans="1:11" x14ac:dyDescent="0.25">
      <c r="A93" s="5" t="s">
        <v>22</v>
      </c>
      <c r="B93" s="8"/>
      <c r="C93" s="8"/>
      <c r="D93" s="8"/>
      <c r="E93" s="8"/>
      <c r="F93" s="8"/>
      <c r="G93" s="8"/>
      <c r="H93" s="8"/>
      <c r="I93" s="24"/>
      <c r="J93" s="24"/>
      <c r="K93" s="1"/>
    </row>
    <row r="94" spans="1:11" x14ac:dyDescent="0.25">
      <c r="A94" s="22" t="s">
        <v>23</v>
      </c>
      <c r="B94" s="8"/>
      <c r="C94" s="8"/>
      <c r="D94" s="8"/>
      <c r="E94" s="8"/>
      <c r="F94" s="8"/>
      <c r="G94" s="8"/>
      <c r="H94" s="8"/>
      <c r="I94" s="24"/>
      <c r="J94" s="24"/>
      <c r="K94" s="1"/>
    </row>
    <row r="95" spans="1:11" x14ac:dyDescent="0.25">
      <c r="A95" s="6" t="s">
        <v>29</v>
      </c>
      <c r="B95" s="24"/>
      <c r="C95" s="24"/>
      <c r="D95" s="24"/>
      <c r="E95" s="24"/>
      <c r="F95" s="24"/>
      <c r="G95" s="24"/>
      <c r="H95" s="24"/>
      <c r="I95" s="24"/>
      <c r="J95" s="24"/>
      <c r="K95" s="1"/>
    </row>
    <row r="96" spans="1:11" x14ac:dyDescent="0.25">
      <c r="A96" s="6"/>
      <c r="B96" s="24"/>
      <c r="C96" s="24"/>
      <c r="D96" s="24"/>
      <c r="E96" s="24"/>
      <c r="F96" s="24"/>
      <c r="G96" s="24"/>
      <c r="H96" s="24"/>
      <c r="I96" s="24"/>
      <c r="J96" s="24"/>
      <c r="K96" s="1"/>
    </row>
    <row r="97" spans="1:11" x14ac:dyDescent="0.25">
      <c r="A97" s="6"/>
      <c r="B97" s="22"/>
      <c r="C97" s="22"/>
      <c r="D97" s="22"/>
      <c r="E97" s="22"/>
      <c r="F97" s="22"/>
      <c r="G97" s="22"/>
      <c r="H97" s="23"/>
      <c r="I97" s="23"/>
      <c r="J97" s="23"/>
      <c r="K97" s="2"/>
    </row>
    <row r="98" spans="1:11" x14ac:dyDescent="0.25">
      <c r="A98" s="54" t="s">
        <v>4</v>
      </c>
      <c r="B98" s="49" t="s">
        <v>43</v>
      </c>
      <c r="C98" s="50"/>
      <c r="D98" s="50"/>
      <c r="E98" s="50"/>
      <c r="F98" s="50"/>
      <c r="G98" s="50"/>
      <c r="H98" s="50"/>
      <c r="I98" s="50"/>
      <c r="J98" s="53"/>
    </row>
    <row r="99" spans="1:11" x14ac:dyDescent="0.25">
      <c r="A99" s="59"/>
      <c r="B99" s="49" t="s">
        <v>57</v>
      </c>
      <c r="C99" s="50"/>
      <c r="D99" s="50"/>
      <c r="E99" s="50"/>
      <c r="F99" s="50"/>
      <c r="G99" s="50"/>
      <c r="H99" s="50"/>
      <c r="I99" s="50"/>
      <c r="J99" s="53"/>
    </row>
    <row r="100" spans="1:11" x14ac:dyDescent="0.25">
      <c r="A100" s="59"/>
      <c r="B100" s="54" t="s">
        <v>11</v>
      </c>
      <c r="C100" s="63" t="s">
        <v>35</v>
      </c>
      <c r="D100" s="56" t="s">
        <v>14</v>
      </c>
      <c r="E100" s="57"/>
      <c r="F100" s="57"/>
      <c r="G100" s="58"/>
      <c r="H100" s="61" t="s">
        <v>15</v>
      </c>
      <c r="I100" s="61"/>
      <c r="J100" s="62"/>
    </row>
    <row r="101" spans="1:11" ht="28.5" x14ac:dyDescent="0.25">
      <c r="A101" s="55"/>
      <c r="B101" s="55"/>
      <c r="C101" s="64"/>
      <c r="D101" s="11" t="s">
        <v>8</v>
      </c>
      <c r="E101" s="11" t="s">
        <v>9</v>
      </c>
      <c r="F101" s="11" t="s">
        <v>18</v>
      </c>
      <c r="G101" s="11" t="s">
        <v>55</v>
      </c>
      <c r="H101" s="19" t="s">
        <v>19</v>
      </c>
      <c r="I101" s="19" t="s">
        <v>20</v>
      </c>
      <c r="J101" s="19" t="s">
        <v>21</v>
      </c>
    </row>
    <row r="102" spans="1:11" x14ac:dyDescent="0.25">
      <c r="A102" s="17">
        <v>1</v>
      </c>
      <c r="B102" s="16" t="s">
        <v>78</v>
      </c>
      <c r="C102" s="16" t="s">
        <v>36</v>
      </c>
      <c r="D102" s="13">
        <v>50</v>
      </c>
      <c r="E102" s="13">
        <v>35</v>
      </c>
      <c r="F102" s="13">
        <v>10</v>
      </c>
      <c r="G102" s="13">
        <v>5</v>
      </c>
      <c r="H102" s="15">
        <f>E102/D102</f>
        <v>0.7</v>
      </c>
      <c r="I102" s="15">
        <f>F102/D102</f>
        <v>0.2</v>
      </c>
      <c r="J102" s="15">
        <f>G102/D102</f>
        <v>0.1</v>
      </c>
    </row>
    <row r="103" spans="1:11" x14ac:dyDescent="0.25">
      <c r="A103" s="17">
        <v>2</v>
      </c>
      <c r="B103" s="16" t="s">
        <v>77</v>
      </c>
      <c r="C103" s="16" t="s">
        <v>42</v>
      </c>
      <c r="D103" s="13">
        <v>97</v>
      </c>
      <c r="E103" s="13">
        <v>51</v>
      </c>
      <c r="F103" s="13">
        <v>17</v>
      </c>
      <c r="G103" s="13">
        <v>29</v>
      </c>
      <c r="H103" s="15">
        <f t="shared" ref="H103:H111" si="13">E103/D103</f>
        <v>0.52577319587628868</v>
      </c>
      <c r="I103" s="15">
        <f t="shared" ref="I103:I111" si="14">F103/D103</f>
        <v>0.17525773195876287</v>
      </c>
      <c r="J103" s="15">
        <f t="shared" ref="J103:J111" si="15">G103/D103</f>
        <v>0.29896907216494845</v>
      </c>
    </row>
    <row r="104" spans="1:11" x14ac:dyDescent="0.25">
      <c r="A104" s="17">
        <v>3</v>
      </c>
      <c r="B104" s="16"/>
      <c r="C104" s="16"/>
      <c r="D104" s="13"/>
      <c r="E104" s="13"/>
      <c r="F104" s="13"/>
      <c r="G104" s="13"/>
      <c r="H104" s="15" t="e">
        <f t="shared" si="13"/>
        <v>#DIV/0!</v>
      </c>
      <c r="I104" s="15" t="e">
        <f t="shared" si="14"/>
        <v>#DIV/0!</v>
      </c>
      <c r="J104" s="15" t="e">
        <f t="shared" si="15"/>
        <v>#DIV/0!</v>
      </c>
    </row>
    <row r="105" spans="1:11" x14ac:dyDescent="0.25">
      <c r="A105" s="17">
        <v>4</v>
      </c>
      <c r="B105" s="16"/>
      <c r="C105" s="16"/>
      <c r="D105" s="13"/>
      <c r="E105" s="13"/>
      <c r="F105" s="13"/>
      <c r="G105" s="13"/>
      <c r="H105" s="15" t="e">
        <f t="shared" si="13"/>
        <v>#DIV/0!</v>
      </c>
      <c r="I105" s="15" t="e">
        <f t="shared" si="14"/>
        <v>#DIV/0!</v>
      </c>
      <c r="J105" s="15" t="e">
        <f t="shared" si="15"/>
        <v>#DIV/0!</v>
      </c>
    </row>
    <row r="106" spans="1:11" x14ac:dyDescent="0.25">
      <c r="A106" s="17">
        <v>5</v>
      </c>
      <c r="B106" s="16"/>
      <c r="C106" s="16"/>
      <c r="D106" s="13"/>
      <c r="E106" s="13"/>
      <c r="F106" s="13"/>
      <c r="G106" s="13"/>
      <c r="H106" s="15" t="e">
        <f t="shared" si="13"/>
        <v>#DIV/0!</v>
      </c>
      <c r="I106" s="15" t="e">
        <f t="shared" si="14"/>
        <v>#DIV/0!</v>
      </c>
      <c r="J106" s="15" t="e">
        <f t="shared" si="15"/>
        <v>#DIV/0!</v>
      </c>
    </row>
    <row r="107" spans="1:11" x14ac:dyDescent="0.25">
      <c r="A107" s="17">
        <v>6</v>
      </c>
      <c r="B107" s="16"/>
      <c r="C107" s="16"/>
      <c r="D107" s="13"/>
      <c r="E107" s="13"/>
      <c r="F107" s="13"/>
      <c r="G107" s="13"/>
      <c r="H107" s="15" t="e">
        <f t="shared" si="13"/>
        <v>#DIV/0!</v>
      </c>
      <c r="I107" s="15" t="e">
        <f t="shared" si="14"/>
        <v>#DIV/0!</v>
      </c>
      <c r="J107" s="15" t="e">
        <f t="shared" si="15"/>
        <v>#DIV/0!</v>
      </c>
    </row>
    <row r="108" spans="1:11" x14ac:dyDescent="0.25">
      <c r="A108" s="17">
        <v>7</v>
      </c>
      <c r="B108" s="16"/>
      <c r="C108" s="16"/>
      <c r="D108" s="13"/>
      <c r="E108" s="13"/>
      <c r="F108" s="13"/>
      <c r="G108" s="13"/>
      <c r="H108" s="15" t="e">
        <f t="shared" si="13"/>
        <v>#DIV/0!</v>
      </c>
      <c r="I108" s="15" t="e">
        <f t="shared" si="14"/>
        <v>#DIV/0!</v>
      </c>
      <c r="J108" s="15" t="e">
        <f t="shared" si="15"/>
        <v>#DIV/0!</v>
      </c>
    </row>
    <row r="109" spans="1:11" x14ac:dyDescent="0.25">
      <c r="A109" s="17">
        <v>8</v>
      </c>
      <c r="B109" s="16"/>
      <c r="C109" s="16"/>
      <c r="D109" s="13"/>
      <c r="E109" s="13"/>
      <c r="F109" s="13"/>
      <c r="G109" s="13"/>
      <c r="H109" s="15" t="e">
        <f t="shared" si="13"/>
        <v>#DIV/0!</v>
      </c>
      <c r="I109" s="15" t="e">
        <f t="shared" si="14"/>
        <v>#DIV/0!</v>
      </c>
      <c r="J109" s="15" t="e">
        <f t="shared" si="15"/>
        <v>#DIV/0!</v>
      </c>
    </row>
    <row r="110" spans="1:11" x14ac:dyDescent="0.25">
      <c r="A110" s="17">
        <v>9</v>
      </c>
      <c r="B110" s="16"/>
      <c r="C110" s="16"/>
      <c r="D110" s="13"/>
      <c r="E110" s="13"/>
      <c r="F110" s="13"/>
      <c r="G110" s="13"/>
      <c r="H110" s="15" t="e">
        <f t="shared" si="13"/>
        <v>#DIV/0!</v>
      </c>
      <c r="I110" s="15" t="e">
        <f t="shared" si="14"/>
        <v>#DIV/0!</v>
      </c>
      <c r="J110" s="15" t="e">
        <f t="shared" si="15"/>
        <v>#DIV/0!</v>
      </c>
    </row>
    <row r="111" spans="1:11" x14ac:dyDescent="0.25">
      <c r="A111" s="17">
        <v>10</v>
      </c>
      <c r="B111" s="16"/>
      <c r="C111" s="16"/>
      <c r="D111" s="13"/>
      <c r="E111" s="13"/>
      <c r="F111" s="13"/>
      <c r="G111" s="13"/>
      <c r="H111" s="15" t="e">
        <f t="shared" si="13"/>
        <v>#DIV/0!</v>
      </c>
      <c r="I111" s="15" t="e">
        <f t="shared" si="14"/>
        <v>#DIV/0!</v>
      </c>
      <c r="J111" s="15" t="e">
        <f t="shared" si="15"/>
        <v>#DIV/0!</v>
      </c>
    </row>
    <row r="112" spans="1:11" x14ac:dyDescent="0.25">
      <c r="A112" s="73" t="s">
        <v>10</v>
      </c>
      <c r="B112" s="74"/>
      <c r="C112" s="75"/>
      <c r="D112" s="13">
        <f>SUM(D102:D111)</f>
        <v>147</v>
      </c>
      <c r="E112" s="13">
        <f>SUM(E102:E111)</f>
        <v>86</v>
      </c>
      <c r="F112" s="13">
        <f>SUM(F102:F111)</f>
        <v>27</v>
      </c>
      <c r="G112" s="13">
        <f>SUM(G102:G111)</f>
        <v>34</v>
      </c>
      <c r="H112" s="15">
        <f>E112/D112</f>
        <v>0.58503401360544216</v>
      </c>
      <c r="I112" s="15">
        <f>F112/D112</f>
        <v>0.18367346938775511</v>
      </c>
      <c r="J112" s="15">
        <f>G112/D112</f>
        <v>0.23129251700680273</v>
      </c>
    </row>
    <row r="113" spans="1:10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x14ac:dyDescent="0.25">
      <c r="A114" s="21" t="s">
        <v>25</v>
      </c>
      <c r="B114" s="8"/>
      <c r="C114" s="8"/>
      <c r="D114" s="8"/>
      <c r="E114" s="8"/>
      <c r="F114" s="8"/>
      <c r="G114" s="8"/>
      <c r="H114" s="8"/>
      <c r="I114" s="8"/>
      <c r="J114" s="8"/>
    </row>
    <row r="115" spans="1:10" x14ac:dyDescent="0.25">
      <c r="A115" s="6" t="s">
        <v>17</v>
      </c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1:10" x14ac:dyDescent="0.25">
      <c r="A116" s="5" t="s">
        <v>22</v>
      </c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1:10" x14ac:dyDescent="0.25">
      <c r="A117" s="22" t="s">
        <v>23</v>
      </c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 x14ac:dyDescent="0.25">
      <c r="A118" s="6" t="s">
        <v>29</v>
      </c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6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x14ac:dyDescent="0.25">
      <c r="A121" s="54" t="s">
        <v>4</v>
      </c>
      <c r="B121" s="49" t="s">
        <v>62</v>
      </c>
      <c r="C121" s="50"/>
      <c r="D121" s="50"/>
      <c r="E121" s="50"/>
      <c r="F121" s="50"/>
      <c r="G121" s="50"/>
      <c r="H121" s="50"/>
      <c r="I121" s="50"/>
      <c r="J121" s="53"/>
    </row>
    <row r="122" spans="1:10" x14ac:dyDescent="0.25">
      <c r="A122" s="59"/>
      <c r="B122" s="49" t="s">
        <v>61</v>
      </c>
      <c r="C122" s="50"/>
      <c r="D122" s="50"/>
      <c r="E122" s="50"/>
      <c r="F122" s="50"/>
      <c r="G122" s="50"/>
      <c r="H122" s="50"/>
      <c r="I122" s="50"/>
      <c r="J122" s="53"/>
    </row>
    <row r="123" spans="1:10" x14ac:dyDescent="0.25">
      <c r="A123" s="59"/>
      <c r="B123" s="54" t="s">
        <v>11</v>
      </c>
      <c r="C123" s="63" t="s">
        <v>35</v>
      </c>
      <c r="D123" s="56" t="s">
        <v>14</v>
      </c>
      <c r="E123" s="57"/>
      <c r="F123" s="57"/>
      <c r="G123" s="58"/>
      <c r="H123" s="61" t="s">
        <v>15</v>
      </c>
      <c r="I123" s="61"/>
      <c r="J123" s="62"/>
    </row>
    <row r="124" spans="1:10" ht="28.5" x14ac:dyDescent="0.25">
      <c r="A124" s="55"/>
      <c r="B124" s="55"/>
      <c r="C124" s="64"/>
      <c r="D124" s="11" t="s">
        <v>8</v>
      </c>
      <c r="E124" s="11" t="s">
        <v>9</v>
      </c>
      <c r="F124" s="11" t="s">
        <v>18</v>
      </c>
      <c r="G124" s="11" t="s">
        <v>55</v>
      </c>
      <c r="H124" s="19" t="s">
        <v>19</v>
      </c>
      <c r="I124" s="19" t="s">
        <v>20</v>
      </c>
      <c r="J124" s="19" t="s">
        <v>21</v>
      </c>
    </row>
    <row r="125" spans="1:10" ht="26.25" x14ac:dyDescent="0.25">
      <c r="A125" s="17">
        <v>1</v>
      </c>
      <c r="B125" s="14" t="s">
        <v>79</v>
      </c>
      <c r="C125" s="16" t="s">
        <v>42</v>
      </c>
      <c r="D125" s="13">
        <v>20</v>
      </c>
      <c r="E125" s="13">
        <v>18</v>
      </c>
      <c r="F125" s="13">
        <v>1</v>
      </c>
      <c r="G125" s="13">
        <v>1</v>
      </c>
      <c r="H125" s="25">
        <f>E125/D125</f>
        <v>0.9</v>
      </c>
      <c r="I125" s="25">
        <f>F125/D125</f>
        <v>0.05</v>
      </c>
      <c r="J125" s="25">
        <f>G125/D125</f>
        <v>0.05</v>
      </c>
    </row>
    <row r="126" spans="1:10" x14ac:dyDescent="0.25">
      <c r="A126" s="17">
        <v>2</v>
      </c>
      <c r="B126" s="14"/>
      <c r="C126" s="14"/>
      <c r="D126" s="13"/>
      <c r="E126" s="13"/>
      <c r="F126" s="13"/>
      <c r="G126" s="13"/>
      <c r="H126" s="25" t="e">
        <f t="shared" ref="H126:H134" si="16">E126/D126</f>
        <v>#DIV/0!</v>
      </c>
      <c r="I126" s="25" t="e">
        <f t="shared" ref="I126:I134" si="17">F126/D126</f>
        <v>#DIV/0!</v>
      </c>
      <c r="J126" s="25" t="e">
        <f t="shared" ref="J126:J134" si="18">G126/D126</f>
        <v>#DIV/0!</v>
      </c>
    </row>
    <row r="127" spans="1:10" x14ac:dyDescent="0.25">
      <c r="A127" s="17">
        <v>3</v>
      </c>
      <c r="B127" s="16"/>
      <c r="C127" s="16"/>
      <c r="D127" s="13"/>
      <c r="E127" s="13"/>
      <c r="F127" s="13"/>
      <c r="G127" s="13"/>
      <c r="H127" s="25" t="e">
        <f t="shared" si="16"/>
        <v>#DIV/0!</v>
      </c>
      <c r="I127" s="25" t="e">
        <f t="shared" si="17"/>
        <v>#DIV/0!</v>
      </c>
      <c r="J127" s="25" t="e">
        <f t="shared" si="18"/>
        <v>#DIV/0!</v>
      </c>
    </row>
    <row r="128" spans="1:10" x14ac:dyDescent="0.25">
      <c r="A128" s="17">
        <v>4</v>
      </c>
      <c r="B128" s="16"/>
      <c r="C128" s="16"/>
      <c r="D128" s="13"/>
      <c r="E128" s="13"/>
      <c r="F128" s="13"/>
      <c r="G128" s="13"/>
      <c r="H128" s="25" t="e">
        <f t="shared" si="16"/>
        <v>#DIV/0!</v>
      </c>
      <c r="I128" s="25" t="e">
        <f t="shared" si="17"/>
        <v>#DIV/0!</v>
      </c>
      <c r="J128" s="25" t="e">
        <f t="shared" si="18"/>
        <v>#DIV/0!</v>
      </c>
    </row>
    <row r="129" spans="1:10" x14ac:dyDescent="0.25">
      <c r="A129" s="17">
        <v>5</v>
      </c>
      <c r="B129" s="16"/>
      <c r="C129" s="16"/>
      <c r="D129" s="13"/>
      <c r="E129" s="13"/>
      <c r="F129" s="13"/>
      <c r="G129" s="13"/>
      <c r="H129" s="25" t="e">
        <f t="shared" si="16"/>
        <v>#DIV/0!</v>
      </c>
      <c r="I129" s="25" t="e">
        <f t="shared" si="17"/>
        <v>#DIV/0!</v>
      </c>
      <c r="J129" s="25" t="e">
        <f t="shared" si="18"/>
        <v>#DIV/0!</v>
      </c>
    </row>
    <row r="130" spans="1:10" x14ac:dyDescent="0.25">
      <c r="A130" s="17">
        <v>6</v>
      </c>
      <c r="B130" s="16"/>
      <c r="C130" s="16"/>
      <c r="D130" s="13"/>
      <c r="E130" s="13"/>
      <c r="F130" s="13"/>
      <c r="G130" s="13"/>
      <c r="H130" s="25" t="e">
        <f t="shared" si="16"/>
        <v>#DIV/0!</v>
      </c>
      <c r="I130" s="25" t="e">
        <f t="shared" si="17"/>
        <v>#DIV/0!</v>
      </c>
      <c r="J130" s="25" t="e">
        <f t="shared" si="18"/>
        <v>#DIV/0!</v>
      </c>
    </row>
    <row r="131" spans="1:10" x14ac:dyDescent="0.25">
      <c r="A131" s="17">
        <v>7</v>
      </c>
      <c r="B131" s="16"/>
      <c r="C131" s="16"/>
      <c r="D131" s="13"/>
      <c r="E131" s="13"/>
      <c r="F131" s="13"/>
      <c r="G131" s="13"/>
      <c r="H131" s="25" t="e">
        <f t="shared" si="16"/>
        <v>#DIV/0!</v>
      </c>
      <c r="I131" s="25" t="e">
        <f t="shared" si="17"/>
        <v>#DIV/0!</v>
      </c>
      <c r="J131" s="25" t="e">
        <f t="shared" si="18"/>
        <v>#DIV/0!</v>
      </c>
    </row>
    <row r="132" spans="1:10" x14ac:dyDescent="0.25">
      <c r="A132" s="17">
        <v>8</v>
      </c>
      <c r="B132" s="16"/>
      <c r="C132" s="16"/>
      <c r="D132" s="13"/>
      <c r="E132" s="13"/>
      <c r="F132" s="13"/>
      <c r="G132" s="13"/>
      <c r="H132" s="25" t="e">
        <f t="shared" si="16"/>
        <v>#DIV/0!</v>
      </c>
      <c r="I132" s="25" t="e">
        <f t="shared" si="17"/>
        <v>#DIV/0!</v>
      </c>
      <c r="J132" s="25" t="e">
        <f t="shared" si="18"/>
        <v>#DIV/0!</v>
      </c>
    </row>
    <row r="133" spans="1:10" x14ac:dyDescent="0.25">
      <c r="A133" s="17">
        <v>9</v>
      </c>
      <c r="B133" s="16"/>
      <c r="C133" s="16"/>
      <c r="D133" s="13"/>
      <c r="E133" s="13"/>
      <c r="F133" s="13"/>
      <c r="G133" s="13"/>
      <c r="H133" s="25" t="e">
        <f t="shared" si="16"/>
        <v>#DIV/0!</v>
      </c>
      <c r="I133" s="25" t="e">
        <f t="shared" si="17"/>
        <v>#DIV/0!</v>
      </c>
      <c r="J133" s="25" t="e">
        <f t="shared" si="18"/>
        <v>#DIV/0!</v>
      </c>
    </row>
    <row r="134" spans="1:10" x14ac:dyDescent="0.25">
      <c r="A134" s="17">
        <v>10</v>
      </c>
      <c r="B134" s="16"/>
      <c r="C134" s="16"/>
      <c r="D134" s="13"/>
      <c r="E134" s="13"/>
      <c r="F134" s="13"/>
      <c r="G134" s="13"/>
      <c r="H134" s="25" t="e">
        <f t="shared" si="16"/>
        <v>#DIV/0!</v>
      </c>
      <c r="I134" s="25" t="e">
        <f t="shared" si="17"/>
        <v>#DIV/0!</v>
      </c>
      <c r="J134" s="25" t="e">
        <f t="shared" si="18"/>
        <v>#DIV/0!</v>
      </c>
    </row>
    <row r="135" spans="1:10" x14ac:dyDescent="0.25">
      <c r="A135" s="73" t="s">
        <v>10</v>
      </c>
      <c r="B135" s="74"/>
      <c r="C135" s="75"/>
      <c r="D135" s="13">
        <f>SUM(D125:D134)</f>
        <v>20</v>
      </c>
      <c r="E135" s="13">
        <f>SUM(E125:E134)</f>
        <v>18</v>
      </c>
      <c r="F135" s="13">
        <f>SUM(F125:F134)</f>
        <v>1</v>
      </c>
      <c r="G135" s="13">
        <f>SUM(G125:G134)</f>
        <v>1</v>
      </c>
      <c r="H135" s="15">
        <f>E135/D135</f>
        <v>0.9</v>
      </c>
      <c r="I135" s="15">
        <f>F135/D135</f>
        <v>0.05</v>
      </c>
      <c r="J135" s="15">
        <f>G135/D135</f>
        <v>0.05</v>
      </c>
    </row>
    <row r="136" spans="1:10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x14ac:dyDescent="0.25">
      <c r="A137" s="21" t="s">
        <v>25</v>
      </c>
      <c r="B137" s="24"/>
      <c r="C137" s="24"/>
      <c r="D137" s="24"/>
      <c r="E137" s="24"/>
      <c r="F137" s="24"/>
      <c r="G137" s="24"/>
      <c r="H137" s="24"/>
      <c r="I137" s="24"/>
      <c r="J137" s="24"/>
    </row>
    <row r="138" spans="1:10" x14ac:dyDescent="0.25">
      <c r="A138" s="6" t="s">
        <v>17</v>
      </c>
      <c r="B138" s="8"/>
      <c r="C138" s="8"/>
      <c r="D138" s="8"/>
      <c r="E138" s="8"/>
      <c r="F138" s="8"/>
      <c r="G138" s="8"/>
      <c r="H138" s="8"/>
      <c r="I138" s="8"/>
      <c r="J138" s="8"/>
    </row>
    <row r="139" spans="1:10" x14ac:dyDescent="0.25">
      <c r="A139" s="5" t="s">
        <v>22</v>
      </c>
      <c r="B139" s="8"/>
      <c r="C139" s="8"/>
      <c r="D139" s="8"/>
      <c r="E139" s="8"/>
      <c r="F139" s="8"/>
      <c r="G139" s="8"/>
      <c r="H139" s="8"/>
      <c r="I139" s="8"/>
      <c r="J139" s="8"/>
    </row>
    <row r="140" spans="1:10" x14ac:dyDescent="0.25">
      <c r="A140" s="22" t="s">
        <v>23</v>
      </c>
      <c r="B140" s="8"/>
      <c r="C140" s="8"/>
      <c r="D140" s="8"/>
      <c r="E140" s="8"/>
      <c r="F140" s="8"/>
      <c r="G140" s="8"/>
      <c r="H140" s="8"/>
      <c r="I140" s="8"/>
      <c r="J140" s="8"/>
    </row>
    <row r="141" spans="1:10" x14ac:dyDescent="0.25">
      <c r="A141" s="6" t="s">
        <v>28</v>
      </c>
      <c r="B141" s="8"/>
      <c r="C141" s="8"/>
      <c r="D141" s="8"/>
      <c r="E141" s="8"/>
      <c r="F141" s="8"/>
      <c r="G141" s="8"/>
      <c r="H141" s="8"/>
      <c r="I141" s="8"/>
      <c r="J141" s="8"/>
    </row>
    <row r="142" spans="1:10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</row>
  </sheetData>
  <customSheetViews>
    <customSheetView guid="{377737EF-D38E-4BEB-BECD-0CAB30040AD2}" state="hidden" topLeftCell="A82">
      <selection activeCell="E4" sqref="E4"/>
      <pageMargins left="0.7" right="0.7" top="0.75" bottom="0.75" header="0.3" footer="0.3"/>
      <pageSetup orientation="portrait" r:id="rId1"/>
    </customSheetView>
    <customSheetView guid="{53C7C10F-22E6-4166-A83B-DEF9C96D4D67}">
      <selection activeCell="C5" sqref="C5"/>
      <pageMargins left="0.7" right="0.7" top="0.75" bottom="0.75" header="0.3" footer="0.3"/>
      <pageSetup orientation="portrait" r:id="rId2"/>
    </customSheetView>
    <customSheetView guid="{FDD3A569-AE8D-45FA-9859-E14E33B13118}" topLeftCell="A106">
      <selection activeCell="B133" sqref="B133"/>
      <pageMargins left="0.7" right="0.7" top="0.75" bottom="0.75" header="0.3" footer="0.3"/>
      <pageSetup orientation="portrait" r:id="rId3"/>
    </customSheetView>
  </customSheetViews>
  <mergeCells count="51">
    <mergeCell ref="B1:H1"/>
    <mergeCell ref="B2:H2"/>
    <mergeCell ref="B3:H3"/>
    <mergeCell ref="A7:A10"/>
    <mergeCell ref="B9:B10"/>
    <mergeCell ref="C9:C10"/>
    <mergeCell ref="B7:J7"/>
    <mergeCell ref="B8:J8"/>
    <mergeCell ref="D9:G9"/>
    <mergeCell ref="H9:J9"/>
    <mergeCell ref="A53:A56"/>
    <mergeCell ref="B53:J53"/>
    <mergeCell ref="B54:J54"/>
    <mergeCell ref="B55:B56"/>
    <mergeCell ref="C55:C56"/>
    <mergeCell ref="D55:G55"/>
    <mergeCell ref="A21:C21"/>
    <mergeCell ref="A44:C44"/>
    <mergeCell ref="A30:A33"/>
    <mergeCell ref="B30:J30"/>
    <mergeCell ref="B31:J31"/>
    <mergeCell ref="B32:B33"/>
    <mergeCell ref="D32:G32"/>
    <mergeCell ref="H32:J32"/>
    <mergeCell ref="C32:C33"/>
    <mergeCell ref="D100:G100"/>
    <mergeCell ref="A135:C135"/>
    <mergeCell ref="A121:A124"/>
    <mergeCell ref="B121:J121"/>
    <mergeCell ref="B122:J122"/>
    <mergeCell ref="B123:B124"/>
    <mergeCell ref="D123:G123"/>
    <mergeCell ref="H123:J123"/>
    <mergeCell ref="C123:C124"/>
    <mergeCell ref="A112:C112"/>
    <mergeCell ref="A89:C89"/>
    <mergeCell ref="H100:J100"/>
    <mergeCell ref="H55:J55"/>
    <mergeCell ref="A67:C67"/>
    <mergeCell ref="A75:A78"/>
    <mergeCell ref="B75:J75"/>
    <mergeCell ref="B76:J76"/>
    <mergeCell ref="B77:B78"/>
    <mergeCell ref="C77:C78"/>
    <mergeCell ref="D77:G77"/>
    <mergeCell ref="H77:J77"/>
    <mergeCell ref="A98:A101"/>
    <mergeCell ref="B98:J98"/>
    <mergeCell ref="B99:J99"/>
    <mergeCell ref="B100:B101"/>
    <mergeCell ref="C100:C101"/>
  </mergeCells>
  <pageMargins left="0.7" right="0.7" top="0.75" bottom="0.75" header="0.3" footer="0.3"/>
  <pageSetup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3" sqref="B3:F3"/>
    </sheetView>
  </sheetViews>
  <sheetFormatPr baseColWidth="10" defaultRowHeight="15" x14ac:dyDescent="0.25"/>
  <cols>
    <col min="1" max="1" width="13" customWidth="1"/>
    <col min="2" max="2" width="43.7109375" customWidth="1"/>
    <col min="3" max="4" width="12.140625" customWidth="1"/>
    <col min="5" max="5" width="54.140625" customWidth="1"/>
    <col min="6" max="6" width="36.28515625" customWidth="1"/>
  </cols>
  <sheetData>
    <row r="1" spans="1:6" x14ac:dyDescent="0.25">
      <c r="B1" t="s">
        <v>80</v>
      </c>
    </row>
    <row r="3" spans="1:6" x14ac:dyDescent="0.25">
      <c r="A3" s="7" t="s">
        <v>2</v>
      </c>
      <c r="B3" s="78"/>
      <c r="C3" s="78"/>
      <c r="D3" s="78"/>
      <c r="E3" s="78"/>
      <c r="F3" s="78"/>
    </row>
    <row r="4" spans="1:6" x14ac:dyDescent="0.25">
      <c r="A4" s="7" t="s">
        <v>1</v>
      </c>
      <c r="B4" s="65" t="s">
        <v>3</v>
      </c>
      <c r="C4" s="65"/>
      <c r="D4" s="65"/>
      <c r="E4" s="65"/>
      <c r="F4" s="65"/>
    </row>
    <row r="5" spans="1:6" x14ac:dyDescent="0.25">
      <c r="A5" s="7" t="s">
        <v>0</v>
      </c>
      <c r="B5" s="65" t="s">
        <v>59</v>
      </c>
      <c r="C5" s="65"/>
      <c r="D5" s="65"/>
      <c r="E5" s="65"/>
      <c r="F5" s="65"/>
    </row>
    <row r="6" spans="1:6" x14ac:dyDescent="0.25">
      <c r="A6" s="8"/>
      <c r="B6" s="8"/>
      <c r="C6" s="8"/>
      <c r="D6" s="8"/>
      <c r="E6" s="8"/>
      <c r="F6" s="8"/>
    </row>
    <row r="7" spans="1:6" x14ac:dyDescent="0.25">
      <c r="A7" s="49" t="s">
        <v>63</v>
      </c>
      <c r="B7" s="50"/>
      <c r="C7" s="50"/>
      <c r="D7" s="53"/>
      <c r="E7" s="8"/>
      <c r="F7" s="8"/>
    </row>
    <row r="8" spans="1:6" x14ac:dyDescent="0.25">
      <c r="A8" s="49" t="s">
        <v>52</v>
      </c>
      <c r="B8" s="50"/>
      <c r="C8" s="50"/>
      <c r="D8" s="53"/>
      <c r="E8" s="8"/>
      <c r="F8" s="8"/>
    </row>
    <row r="9" spans="1:6" ht="36" customHeight="1" x14ac:dyDescent="0.25">
      <c r="A9" s="9" t="s">
        <v>4</v>
      </c>
      <c r="B9" s="10" t="s">
        <v>35</v>
      </c>
      <c r="C9" s="11" t="s">
        <v>40</v>
      </c>
      <c r="D9" s="12" t="s">
        <v>39</v>
      </c>
      <c r="E9" s="8"/>
      <c r="F9" s="8"/>
    </row>
    <row r="10" spans="1:6" ht="26.25" x14ac:dyDescent="0.25">
      <c r="A10" s="13">
        <v>1</v>
      </c>
      <c r="B10" s="14" t="s">
        <v>50</v>
      </c>
      <c r="C10" s="13">
        <v>568</v>
      </c>
      <c r="D10" s="15">
        <f>C10/C17</f>
        <v>0.22187499999999999</v>
      </c>
      <c r="E10" s="8"/>
      <c r="F10" s="8"/>
    </row>
    <row r="11" spans="1:6" x14ac:dyDescent="0.25">
      <c r="A11" s="13">
        <v>2</v>
      </c>
      <c r="B11" s="14" t="s">
        <v>51</v>
      </c>
      <c r="C11" s="13">
        <v>630</v>
      </c>
      <c r="D11" s="15">
        <f>C11/C17</f>
        <v>0.24609375</v>
      </c>
      <c r="E11" s="8"/>
      <c r="F11" s="8"/>
    </row>
    <row r="12" spans="1:6" x14ac:dyDescent="0.25">
      <c r="A12" s="13">
        <v>3</v>
      </c>
      <c r="B12" s="16" t="s">
        <v>49</v>
      </c>
      <c r="C12" s="13">
        <v>125</v>
      </c>
      <c r="D12" s="15">
        <f>C12/C17</f>
        <v>4.8828125E-2</v>
      </c>
      <c r="E12" s="8"/>
      <c r="F12" s="8"/>
    </row>
    <row r="13" spans="1:6" x14ac:dyDescent="0.25">
      <c r="A13" s="13">
        <v>4</v>
      </c>
      <c r="B13" s="16" t="s">
        <v>44</v>
      </c>
      <c r="C13" s="13">
        <v>950</v>
      </c>
      <c r="D13" s="15">
        <f>C13/C17</f>
        <v>0.37109375</v>
      </c>
      <c r="E13" s="8"/>
      <c r="F13" s="8"/>
    </row>
    <row r="14" spans="1:6" x14ac:dyDescent="0.25">
      <c r="A14" s="13">
        <v>5</v>
      </c>
      <c r="B14" s="16" t="s">
        <v>41</v>
      </c>
      <c r="C14" s="13">
        <v>120</v>
      </c>
      <c r="D14" s="15">
        <f>C14/C17</f>
        <v>4.6875E-2</v>
      </c>
      <c r="E14" s="8"/>
      <c r="F14" s="8"/>
    </row>
    <row r="15" spans="1:6" x14ac:dyDescent="0.25">
      <c r="A15" s="13">
        <v>6</v>
      </c>
      <c r="B15" s="16" t="s">
        <v>36</v>
      </c>
      <c r="C15" s="13">
        <v>50</v>
      </c>
      <c r="D15" s="15">
        <f>C15/C17</f>
        <v>1.953125E-2</v>
      </c>
      <c r="E15" s="8"/>
      <c r="F15" s="8"/>
    </row>
    <row r="16" spans="1:6" x14ac:dyDescent="0.25">
      <c r="A16" s="13">
        <v>5</v>
      </c>
      <c r="B16" s="16" t="s">
        <v>42</v>
      </c>
      <c r="C16" s="13">
        <v>117</v>
      </c>
      <c r="D16" s="15">
        <f>C16/C17</f>
        <v>4.5703124999999997E-2</v>
      </c>
      <c r="E16" s="8"/>
      <c r="F16" s="8"/>
    </row>
    <row r="17" spans="1:6" ht="15.75" x14ac:dyDescent="0.25">
      <c r="A17" s="73" t="s">
        <v>53</v>
      </c>
      <c r="B17" s="75"/>
      <c r="C17" s="17">
        <f>SUM(C10:C16)</f>
        <v>2560</v>
      </c>
      <c r="D17" s="18">
        <f>SUM(D10:D16)</f>
        <v>1</v>
      </c>
      <c r="E17" s="8"/>
      <c r="F17" s="8"/>
    </row>
    <row r="18" spans="1:6" x14ac:dyDescent="0.25">
      <c r="A18" s="33"/>
      <c r="B18" s="8"/>
      <c r="C18" s="8"/>
      <c r="D18" s="8"/>
      <c r="E18" s="8"/>
      <c r="F18" s="8"/>
    </row>
    <row r="19" spans="1:6" ht="43.5" customHeight="1" x14ac:dyDescent="0.25">
      <c r="A19" s="79" t="s">
        <v>71</v>
      </c>
      <c r="B19" s="80"/>
      <c r="C19" s="80"/>
      <c r="D19" s="80"/>
      <c r="E19" s="35"/>
      <c r="F19" s="35"/>
    </row>
    <row r="20" spans="1:6" x14ac:dyDescent="0.25">
      <c r="A20" s="8"/>
      <c r="B20" s="8"/>
      <c r="C20" s="8"/>
      <c r="D20" s="8"/>
      <c r="E20" s="8"/>
      <c r="F20" s="8"/>
    </row>
  </sheetData>
  <customSheetViews>
    <customSheetView guid="{377737EF-D38E-4BEB-BECD-0CAB30040AD2}" state="hidden">
      <selection activeCell="B3" sqref="B3:F3"/>
      <pageMargins left="0.7" right="0.7" top="0.75" bottom="0.75" header="0.3" footer="0.3"/>
      <pageSetup orientation="portrait" horizontalDpi="360" verticalDpi="360" r:id="rId1"/>
    </customSheetView>
    <customSheetView guid="{53C7C10F-22E6-4166-A83B-DEF9C96D4D67}" topLeftCell="A4">
      <selection activeCell="F15" sqref="F15"/>
      <pageMargins left="0.7" right="0.7" top="0.75" bottom="0.75" header="0.3" footer="0.3"/>
      <pageSetup orientation="portrait" horizontalDpi="360" verticalDpi="360" r:id="rId2"/>
    </customSheetView>
    <customSheetView guid="{FDD3A569-AE8D-45FA-9859-E14E33B13118}">
      <selection activeCell="B3" sqref="B3:F3"/>
      <pageMargins left="0.7" right="0.7" top="0.75" bottom="0.75" header="0.3" footer="0.3"/>
      <pageSetup orientation="portrait" horizontalDpi="360" verticalDpi="360" r:id="rId3"/>
    </customSheetView>
  </customSheetViews>
  <mergeCells count="7">
    <mergeCell ref="A19:D19"/>
    <mergeCell ref="A17:B17"/>
    <mergeCell ref="B3:F3"/>
    <mergeCell ref="B4:F4"/>
    <mergeCell ref="B5:F5"/>
    <mergeCell ref="A7:D7"/>
    <mergeCell ref="A8:D8"/>
  </mergeCells>
  <pageMargins left="0.7" right="0.7" top="0.75" bottom="0.75" header="0.3" footer="0.3"/>
  <pageSetup orientation="portrait" horizontalDpi="360" verticalDpi="36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Consultas</vt:lpstr>
      <vt:lpstr>Inconformidades Externas</vt:lpstr>
      <vt:lpstr>Origen Inconformidades Externas</vt:lpstr>
      <vt:lpstr>Inconformidades Internas</vt:lpstr>
      <vt:lpstr>Origen Inconformidades Internas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Planificación Nacional y Política E.</dc:creator>
  <cp:lastModifiedBy>j_chavarria</cp:lastModifiedBy>
  <cp:lastPrinted>2018-04-06T15:07:21Z</cp:lastPrinted>
  <dcterms:created xsi:type="dcterms:W3CDTF">2015-12-16T18:04:07Z</dcterms:created>
  <dcterms:modified xsi:type="dcterms:W3CDTF">2018-04-06T21:36:42Z</dcterms:modified>
</cp:coreProperties>
</file>