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6628CEBA-7B9C-4787-9C40-81F92CEF5BB6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II- Inversion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3" l="1"/>
  <c r="E24" i="3" s="1"/>
  <c r="E19" i="3"/>
  <c r="E12" i="3"/>
</calcChain>
</file>

<file path=xl/sharedStrings.xml><?xml version="1.0" encoding="utf-8"?>
<sst xmlns="http://schemas.openxmlformats.org/spreadsheetml/2006/main" count="45" uniqueCount="34">
  <si>
    <t>MUNICIPALIDAD DE HEREDIA</t>
  </si>
  <si>
    <t>1.00.00</t>
  </si>
  <si>
    <t>SERVICIOS</t>
  </si>
  <si>
    <t>5.00.00</t>
  </si>
  <si>
    <t>BIENES DURADEROS</t>
  </si>
  <si>
    <t>Descripción</t>
  </si>
  <si>
    <t>Monto Ejecutado</t>
  </si>
  <si>
    <t>5.02.00</t>
  </si>
  <si>
    <t>CONSTRUCCIONES, ADICIONES Y MEJORAS</t>
  </si>
  <si>
    <t>PROGRAMA III: INVERSIONES</t>
  </si>
  <si>
    <t>Vías de comunicación terrestre</t>
  </si>
  <si>
    <t>Otras construcciones, adiciones y mejoras</t>
  </si>
  <si>
    <t>5.02.99</t>
  </si>
  <si>
    <t xml:space="preserve"> Vías de comunicación terrestre</t>
  </si>
  <si>
    <t>Total General Programa de Inversiones</t>
  </si>
  <si>
    <t>MODIFICACION DE EGRESOS
 03-2014</t>
  </si>
  <si>
    <t>2.00.00</t>
  </si>
  <si>
    <t>MATERIALES Y SUMINISTROS</t>
  </si>
  <si>
    <t>2.03.00</t>
  </si>
  <si>
    <t>MATERIALES Y PRODUCTOS DE USO EN LA CONSTRUCCIÓN Y MANTENIMIENTO</t>
  </si>
  <si>
    <t>Materiales y productos minerales y asfálticos - Mejoras Pluvial Jerez y Calle Mayorga</t>
  </si>
  <si>
    <t>1.04.00</t>
  </si>
  <si>
    <t>1.04.03</t>
  </si>
  <si>
    <t>SERVICIOS DE GESTIÓN Y APOYO</t>
  </si>
  <si>
    <t>Servicios de ingeniería y arquitectura - Estudios, Diseño, Especificaciones y Presupuesto Quebrada Guarari</t>
  </si>
  <si>
    <t>Otras construcciones, adiciones y mejoras - Muro Cancha Fátima y Canalización de Aguas en la Cancha</t>
  </si>
  <si>
    <t>Otros Fondos e Inversiones</t>
  </si>
  <si>
    <t>9.00.00</t>
  </si>
  <si>
    <t>9.02.00</t>
  </si>
  <si>
    <t>9.02.02</t>
  </si>
  <si>
    <t xml:space="preserve">CUENTAS ESPECIALES	</t>
  </si>
  <si>
    <t>SUMAS SIN ASIGNACIÓN PRESUPUESTARIA</t>
  </si>
  <si>
    <t>Sumas con destino específico sin asignación presupuestaria</t>
  </si>
  <si>
    <t>2.03.02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</si>
</sst>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8"/>
  <sheetViews>
    <sheetView tabSelected="1" workbookViewId="0">
      <selection activeCell="E24" sqref="E24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2"/>
    <col min="4" max="4" width="55.28515625" style="2" customWidth="1"/>
    <col min="5" max="5" width="21" style="2" customWidth="1"/>
    <col min="6" max="16384" width="11.42578125" style="1"/>
  </cols>
  <sheetData>
    <row r="1" spans="2:5">
      <c r="B1" s="2"/>
      <c r="E1" s="3"/>
    </row>
    <row r="2" spans="2:5" ht="22.5" customHeight="1">
      <c r="B2" s="21" t="s">
        <v>0</v>
      </c>
      <c r="C2" s="21"/>
      <c r="D2" s="21"/>
      <c r="E2" s="21"/>
    </row>
    <row r="3" spans="2:5" ht="22.5" customHeight="1">
      <c r="B3" s="21" t="s">
        <v>9</v>
      </c>
      <c r="C3" s="21"/>
      <c r="D3" s="21"/>
      <c r="E3" s="21"/>
    </row>
    <row r="4" spans="2:5" ht="36" customHeight="1">
      <c r="B4" s="22" t="s">
        <v>15</v>
      </c>
      <c r="C4" s="22"/>
      <c r="D4" s="22"/>
      <c r="E4" s="22"/>
    </row>
    <row r="5" spans="2:5">
      <c r="B5" s="2"/>
    </row>
    <row r="7" spans="2:5" ht="15.75" thickBot="1"/>
    <row r="8" spans="2:5" ht="29.25" customHeight="1" thickBot="1">
      <c r="B8" s="18" t="s">
        <v>5</v>
      </c>
      <c r="C8" s="19"/>
      <c r="D8" s="20"/>
      <c r="E8" s="5" t="s">
        <v>6</v>
      </c>
    </row>
    <row r="9" spans="2:5" ht="29.25" hidden="1" customHeight="1" outlineLevel="2" thickBot="1">
      <c r="B9" s="7" t="s">
        <v>10</v>
      </c>
      <c r="C9" s="7" t="s">
        <v>16</v>
      </c>
      <c r="D9" s="7" t="s">
        <v>17</v>
      </c>
      <c r="E9" s="9">
        <v>150000000</v>
      </c>
    </row>
    <row r="10" spans="2:5" ht="29.25" hidden="1" customHeight="1" outlineLevel="2" thickBot="1">
      <c r="B10" s="6" t="s">
        <v>10</v>
      </c>
      <c r="C10" s="6" t="s">
        <v>18</v>
      </c>
      <c r="D10" s="6" t="s">
        <v>19</v>
      </c>
      <c r="E10" s="8">
        <v>150000000</v>
      </c>
    </row>
    <row r="11" spans="2:5" ht="29.25" hidden="1" customHeight="1" outlineLevel="2" thickBot="1">
      <c r="B11" s="4" t="s">
        <v>10</v>
      </c>
      <c r="C11" s="11" t="s">
        <v>33</v>
      </c>
      <c r="D11" s="12" t="s">
        <v>20</v>
      </c>
      <c r="E11" s="10">
        <v>150000000</v>
      </c>
    </row>
    <row r="12" spans="2:5" ht="29.25" customHeight="1" outlineLevel="1" collapsed="1" thickBot="1">
      <c r="B12" s="23" t="s">
        <v>13</v>
      </c>
      <c r="C12" s="24"/>
      <c r="D12" s="25"/>
      <c r="E12" s="8">
        <f>E10</f>
        <v>150000000</v>
      </c>
    </row>
    <row r="13" spans="2:5" ht="29.25" hidden="1" customHeight="1" outlineLevel="2" thickBot="1">
      <c r="B13" s="7" t="s">
        <v>11</v>
      </c>
      <c r="C13" s="7" t="s">
        <v>1</v>
      </c>
      <c r="D13" s="7" t="s">
        <v>2</v>
      </c>
      <c r="E13" s="9">
        <v>25000000</v>
      </c>
    </row>
    <row r="14" spans="2:5" ht="29.25" hidden="1" customHeight="1" outlineLevel="2" thickBot="1">
      <c r="B14" s="6" t="s">
        <v>11</v>
      </c>
      <c r="C14" s="6" t="s">
        <v>21</v>
      </c>
      <c r="D14" s="6" t="s">
        <v>23</v>
      </c>
      <c r="E14" s="8">
        <v>25000000</v>
      </c>
    </row>
    <row r="15" spans="2:5" ht="29.25" hidden="1" customHeight="1" outlineLevel="2" thickBot="1">
      <c r="B15" s="4" t="s">
        <v>11</v>
      </c>
      <c r="C15" s="11" t="s">
        <v>22</v>
      </c>
      <c r="D15" s="11" t="s">
        <v>24</v>
      </c>
      <c r="E15" s="10">
        <v>25000000</v>
      </c>
    </row>
    <row r="16" spans="2:5" ht="29.25" hidden="1" customHeight="1" outlineLevel="2" thickBot="1">
      <c r="B16" s="7" t="s">
        <v>11</v>
      </c>
      <c r="C16" s="7" t="s">
        <v>3</v>
      </c>
      <c r="D16" s="7" t="s">
        <v>4</v>
      </c>
      <c r="E16" s="9">
        <v>18000000</v>
      </c>
    </row>
    <row r="17" spans="2:5" ht="29.25" hidden="1" customHeight="1" outlineLevel="2" thickBot="1">
      <c r="B17" s="6" t="s">
        <v>11</v>
      </c>
      <c r="C17" s="6" t="s">
        <v>7</v>
      </c>
      <c r="D17" s="6" t="s">
        <v>8</v>
      </c>
      <c r="E17" s="8">
        <v>18000000</v>
      </c>
    </row>
    <row r="18" spans="2:5" ht="29.25" hidden="1" customHeight="1" outlineLevel="2" thickBot="1">
      <c r="B18" s="4" t="s">
        <v>11</v>
      </c>
      <c r="C18" s="4" t="s">
        <v>12</v>
      </c>
      <c r="D18" s="4" t="s">
        <v>25</v>
      </c>
      <c r="E18" s="10">
        <v>18000000</v>
      </c>
    </row>
    <row r="19" spans="2:5" ht="29.25" customHeight="1" outlineLevel="1" collapsed="1" thickBot="1">
      <c r="B19" s="29" t="s">
        <v>11</v>
      </c>
      <c r="C19" s="30"/>
      <c r="D19" s="31"/>
      <c r="E19" s="8">
        <f>E14+E17</f>
        <v>43000000</v>
      </c>
    </row>
    <row r="20" spans="2:5" ht="29.25" hidden="1" customHeight="1" outlineLevel="2" thickBot="1">
      <c r="B20" s="14" t="s">
        <v>26</v>
      </c>
      <c r="C20" s="15" t="s">
        <v>27</v>
      </c>
      <c r="D20" s="7" t="s">
        <v>30</v>
      </c>
      <c r="E20" s="8">
        <v>-193000000</v>
      </c>
    </row>
    <row r="21" spans="2:5" ht="29.25" hidden="1" customHeight="1" outlineLevel="2" thickBot="1">
      <c r="B21" s="14" t="s">
        <v>26</v>
      </c>
      <c r="C21" s="15" t="s">
        <v>28</v>
      </c>
      <c r="D21" s="6" t="s">
        <v>31</v>
      </c>
      <c r="E21" s="8">
        <v>-193000000</v>
      </c>
    </row>
    <row r="22" spans="2:5" ht="29.25" hidden="1" customHeight="1" outlineLevel="2" thickBot="1">
      <c r="B22" s="16" t="s">
        <v>26</v>
      </c>
      <c r="C22" s="17" t="s">
        <v>29</v>
      </c>
      <c r="D22" s="11" t="s">
        <v>32</v>
      </c>
      <c r="E22" s="8">
        <v>-193000000</v>
      </c>
    </row>
    <row r="23" spans="2:5" ht="29.25" customHeight="1" outlineLevel="1" collapsed="1" thickBot="1">
      <c r="B23" s="29" t="s">
        <v>26</v>
      </c>
      <c r="C23" s="30"/>
      <c r="D23" s="31"/>
      <c r="E23" s="8">
        <f>+E21</f>
        <v>-193000000</v>
      </c>
    </row>
    <row r="24" spans="2:5" ht="29.25" customHeight="1" thickBot="1">
      <c r="B24" s="26" t="s">
        <v>14</v>
      </c>
      <c r="C24" s="27"/>
      <c r="D24" s="28"/>
      <c r="E24" s="9">
        <f>+E11+E15+E18+E23</f>
        <v>0</v>
      </c>
    </row>
    <row r="25" spans="2:5">
      <c r="D25" s="13"/>
    </row>
    <row r="28" spans="2:5">
      <c r="E28" s="13"/>
    </row>
  </sheetData>
  <mergeCells count="8">
    <mergeCell ref="B24:D24"/>
    <mergeCell ref="B19:D19"/>
    <mergeCell ref="B23:D23"/>
    <mergeCell ref="B8:D8"/>
    <mergeCell ref="B2:E2"/>
    <mergeCell ref="B3:E3"/>
    <mergeCell ref="B4:E4"/>
    <mergeCell ref="B12:D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2019-02-21T18:26:57Z</dcterms:modified>
</cp:coreProperties>
</file>