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M:\Presupuesto\Muni_2019\Presupuesto\Trabajos Varios\Indice de Transparencia\2014\"/>
    </mc:Choice>
  </mc:AlternateContent>
  <xr:revisionPtr revIDLastSave="0" documentId="13_ncr:1_{78AFD0E2-CE77-4768-9772-9EFF20163F5D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Programa I- Administración G" sheetId="1" r:id="rId1"/>
    <sheet name="Programa III- Inversione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2" i="1" l="1"/>
  <c r="E23" i="1" s="1"/>
  <c r="E15" i="3"/>
  <c r="E19" i="3"/>
  <c r="E20" i="3" l="1"/>
</calcChain>
</file>

<file path=xl/sharedStrings.xml><?xml version="1.0" encoding="utf-8"?>
<sst xmlns="http://schemas.openxmlformats.org/spreadsheetml/2006/main" count="87" uniqueCount="51">
  <si>
    <t>MUNICIPALIDAD DE HEREDIA</t>
  </si>
  <si>
    <t>0.01.05</t>
  </si>
  <si>
    <t>Suplencias</t>
  </si>
  <si>
    <t>0.01.00</t>
  </si>
  <si>
    <t>REMUNERACIONES BÁSICAS</t>
  </si>
  <si>
    <t>0.00.00</t>
  </si>
  <si>
    <t>REMUNERACIONES</t>
  </si>
  <si>
    <t>0.03.00</t>
  </si>
  <si>
    <t>INCENTIVOS SALARIALES</t>
  </si>
  <si>
    <t>0.03.03</t>
  </si>
  <si>
    <t>Decimotercer mes</t>
  </si>
  <si>
    <t>0.04.01</t>
  </si>
  <si>
    <t>Contribución Patronal al Seguro de Salud de la Caja Costarricensedel Seguro Social</t>
  </si>
  <si>
    <t>0.04.00</t>
  </si>
  <si>
    <t>CONTRIBUCIONES PATRONALES AL DESARROLLO Y LA SEGURIDAD SOCIAL</t>
  </si>
  <si>
    <t>0.04.05</t>
  </si>
  <si>
    <t>Contribución Patronal al Banco Popular y de Desarrollo Comunal</t>
  </si>
  <si>
    <t>0.05.01</t>
  </si>
  <si>
    <t>Contribución Patronal al Seguro de Pensiones de la Caja Costarricense del Seguro Social</t>
  </si>
  <si>
    <t>0.05.00</t>
  </si>
  <si>
    <t>CONTRIBUCIONES PATRONALES A FONDOS DE PENSIONES Y OTROS FONDOS DE CAPITALIZACIÓN</t>
  </si>
  <si>
    <t>0.05.02</t>
  </si>
  <si>
    <t>Aporte Patronal al Régimen Obligatorio de Pensiones Complementarias</t>
  </si>
  <si>
    <t>0.05.04</t>
  </si>
  <si>
    <t>Contribución Patronal a otros fondos administrados por entes públicos</t>
  </si>
  <si>
    <t>1.00.00</t>
  </si>
  <si>
    <t>SERVICIOS</t>
  </si>
  <si>
    <t>1.03.00</t>
  </si>
  <si>
    <t>SERVICIOS COMERCIALES Y FINANCIEROS</t>
  </si>
  <si>
    <t>5.00.00</t>
  </si>
  <si>
    <t>BIENES DURADEROS</t>
  </si>
  <si>
    <t>PROGRAMA I: ADMINISTRACIÓN GENERAL</t>
  </si>
  <si>
    <t>Descripción</t>
  </si>
  <si>
    <t>Monto Ejecutado</t>
  </si>
  <si>
    <t>Total general Programa I: Administración General</t>
  </si>
  <si>
    <t>Administración General</t>
  </si>
  <si>
    <t>5.02.00</t>
  </si>
  <si>
    <t>CONSTRUCCIONES, ADICIONES Y MEJORAS</t>
  </si>
  <si>
    <t>PROGRAMA III: INVERSIONES</t>
  </si>
  <si>
    <t>Vías de comunicación terrestre</t>
  </si>
  <si>
    <t>Otras construcciones, adiciones y mejoras</t>
  </si>
  <si>
    <t>5.02.02</t>
  </si>
  <si>
    <t>5.02.99</t>
  </si>
  <si>
    <t xml:space="preserve"> Vías de comunicación terrestre</t>
  </si>
  <si>
    <t>Total General Programa de Inversiones</t>
  </si>
  <si>
    <t>1.03.06</t>
  </si>
  <si>
    <t>Comisiones y gastos por servicios financieros y comerciales</t>
  </si>
  <si>
    <t>MODIFICACION DE EGRESOS
 01-2014</t>
  </si>
  <si>
    <t>Vías de comunicación terrestre - Sum,Acarr. Coloc.y Acabado final de carpeta asfáltica 8km</t>
  </si>
  <si>
    <t>Otras construcciones, adiciones y mejoras -Remodelac.Parque Los Angeles,y Juan de Jesús Flores</t>
  </si>
  <si>
    <t>Vías de comunicación terrestre - Diseño final y construcción de obra de contención en Talud Guayabal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</si>
</sst>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_-;_-@_-"/>
    <numFmt numFmtId="166" formatCode="&quot;₡&quot;#,##0.00"/>
    <numFmt numFmtId="167" formatCode="&quot;₡&quot;#,##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404040"/>
      <name val="&amp;quot"/>
    </font>
    <font>
      <b/>
      <sz val="9"/>
      <color rgb="FF404040"/>
      <name val="&amp;quot"/>
    </font>
    <font>
      <b/>
      <sz val="12"/>
      <color theme="1"/>
      <name val="Calibri"/>
      <family val="2"/>
      <scheme val="minor"/>
    </font>
    <font>
      <b/>
      <sz val="10"/>
      <color rgb="FF404040"/>
      <name val="Segoe UI"/>
      <family val="2"/>
    </font>
    <font>
      <b/>
      <sz val="10"/>
      <color rgb="FF404040"/>
      <name val="&amp;quo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0" fillId="2" borderId="0" xfId="0" applyFill="1"/>
    <xf numFmtId="0" fontId="2" fillId="3" borderId="2" xfId="0" applyFont="1" applyFill="1" applyBorder="1" applyAlignment="1">
      <alignment horizontal="left" vertical="center" wrapText="1" indent="1"/>
    </xf>
    <xf numFmtId="0" fontId="0" fillId="2" borderId="0" xfId="0" applyFill="1" applyAlignment="1">
      <alignment horizontal="center"/>
    </xf>
    <xf numFmtId="165" fontId="0" fillId="2" borderId="0" xfId="1" applyNumberFormat="1" applyFont="1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 inden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 indent="1"/>
    </xf>
    <xf numFmtId="0" fontId="3" fillId="4" borderId="2" xfId="0" applyFont="1" applyFill="1" applyBorder="1" applyAlignment="1">
      <alignment horizontal="center" vertical="center" wrapText="1"/>
    </xf>
    <xf numFmtId="167" fontId="3" fillId="2" borderId="1" xfId="1" applyNumberFormat="1" applyFont="1" applyFill="1" applyBorder="1" applyAlignment="1">
      <alignment horizontal="center" vertical="center" wrapText="1"/>
    </xf>
    <xf numFmtId="167" fontId="3" fillId="4" borderId="1" xfId="1" applyNumberFormat="1" applyFont="1" applyFill="1" applyBorder="1" applyAlignment="1">
      <alignment horizontal="center" vertical="center" wrapText="1"/>
    </xf>
    <xf numFmtId="167" fontId="2" fillId="2" borderId="1" xfId="1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7" fontId="5" fillId="4" borderId="6" xfId="1" applyNumberFormat="1" applyFont="1" applyFill="1" applyBorder="1" applyAlignment="1">
      <alignment horizontal="center" vertical="center" wrapText="1"/>
    </xf>
    <xf numFmtId="167" fontId="0" fillId="2" borderId="0" xfId="0" applyNumberFormat="1" applyFill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166" fontId="4" fillId="2" borderId="0" xfId="2" applyNumberFormat="1" applyFont="1" applyFill="1" applyAlignment="1">
      <alignment horizontal="center" vertical="center"/>
    </xf>
    <xf numFmtId="166" fontId="4" fillId="2" borderId="0" xfId="2" applyNumberFormat="1" applyFont="1" applyFill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0</xdr:rowOff>
    </xdr:from>
    <xdr:to>
      <xdr:col>1</xdr:col>
      <xdr:colOff>1800225</xdr:colOff>
      <xdr:row>4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6300" y="0"/>
          <a:ext cx="1685925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1123951</xdr:colOff>
      <xdr:row>0</xdr:row>
      <xdr:rowOff>76201</xdr:rowOff>
    </xdr:from>
    <xdr:to>
      <xdr:col>1</xdr:col>
      <xdr:colOff>2752725</xdr:colOff>
      <xdr:row>5</xdr:row>
      <xdr:rowOff>19051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85951" y="76201"/>
          <a:ext cx="1628774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3"/>
  <sheetViews>
    <sheetView tabSelected="1" workbookViewId="0">
      <selection activeCell="H3" sqref="H3"/>
    </sheetView>
  </sheetViews>
  <sheetFormatPr baseColWidth="10" defaultRowHeight="15" outlineLevelRow="2"/>
  <cols>
    <col min="1" max="1" width="11.42578125" style="1"/>
    <col min="2" max="2" width="28.85546875" style="1" customWidth="1"/>
    <col min="3" max="3" width="11.42578125" style="1"/>
    <col min="4" max="4" width="52.5703125" style="3" customWidth="1"/>
    <col min="5" max="5" width="19.85546875" style="1" customWidth="1"/>
    <col min="6" max="16384" width="11.42578125" style="1"/>
  </cols>
  <sheetData>
    <row r="1" spans="2:5">
      <c r="E1" s="4"/>
    </row>
    <row r="2" spans="2:5" ht="22.5" customHeight="1">
      <c r="B2" s="28" t="s">
        <v>0</v>
      </c>
      <c r="C2" s="28"/>
      <c r="D2" s="28"/>
      <c r="E2" s="28"/>
    </row>
    <row r="3" spans="2:5" ht="22.5" customHeight="1">
      <c r="B3" s="28" t="s">
        <v>31</v>
      </c>
      <c r="C3" s="28"/>
      <c r="D3" s="28"/>
      <c r="E3" s="28"/>
    </row>
    <row r="4" spans="2:5" ht="36" customHeight="1">
      <c r="B4" s="29" t="s">
        <v>47</v>
      </c>
      <c r="C4" s="29"/>
      <c r="D4" s="29"/>
      <c r="E4" s="29"/>
    </row>
    <row r="5" spans="2:5" ht="26.25" customHeight="1" thickBot="1">
      <c r="D5" s="5"/>
    </row>
    <row r="6" spans="2:5" ht="29.25" customHeight="1" thickBot="1">
      <c r="B6" s="23" t="s">
        <v>32</v>
      </c>
      <c r="C6" s="26"/>
      <c r="D6" s="27"/>
      <c r="E6" s="8" t="s">
        <v>33</v>
      </c>
    </row>
    <row r="7" spans="2:5" ht="29.25" hidden="1" customHeight="1" outlineLevel="2" thickBot="1">
      <c r="B7" s="11" t="s">
        <v>35</v>
      </c>
      <c r="C7" s="11" t="s">
        <v>5</v>
      </c>
      <c r="D7" s="12" t="s">
        <v>6</v>
      </c>
      <c r="E7" s="18">
        <v>5737683</v>
      </c>
    </row>
    <row r="8" spans="2:5" ht="29.25" hidden="1" customHeight="1" outlineLevel="2" thickBot="1">
      <c r="B8" s="9" t="s">
        <v>35</v>
      </c>
      <c r="C8" s="9" t="s">
        <v>3</v>
      </c>
      <c r="D8" s="10" t="s">
        <v>4</v>
      </c>
      <c r="E8" s="13">
        <v>4500000</v>
      </c>
    </row>
    <row r="9" spans="2:5" ht="29.25" hidden="1" customHeight="1" outlineLevel="2" thickBot="1">
      <c r="B9" s="2" t="s">
        <v>35</v>
      </c>
      <c r="C9" s="2" t="s">
        <v>1</v>
      </c>
      <c r="D9" s="6" t="s">
        <v>2</v>
      </c>
      <c r="E9" s="15">
        <v>4500000</v>
      </c>
    </row>
    <row r="10" spans="2:5" ht="29.25" hidden="1" customHeight="1" outlineLevel="2" thickBot="1">
      <c r="B10" s="9" t="s">
        <v>35</v>
      </c>
      <c r="C10" s="9" t="s">
        <v>7</v>
      </c>
      <c r="D10" s="10" t="s">
        <v>8</v>
      </c>
      <c r="E10" s="13">
        <v>375033</v>
      </c>
    </row>
    <row r="11" spans="2:5" ht="29.25" hidden="1" customHeight="1" outlineLevel="2" thickBot="1">
      <c r="B11" s="2" t="s">
        <v>35</v>
      </c>
      <c r="C11" s="2" t="s">
        <v>9</v>
      </c>
      <c r="D11" s="6" t="s">
        <v>10</v>
      </c>
      <c r="E11" s="15">
        <v>375033</v>
      </c>
    </row>
    <row r="12" spans="2:5" ht="29.25" hidden="1" customHeight="1" outlineLevel="2" thickBot="1">
      <c r="B12" s="9" t="s">
        <v>35</v>
      </c>
      <c r="C12" s="9" t="s">
        <v>13</v>
      </c>
      <c r="D12" s="10" t="s">
        <v>14</v>
      </c>
      <c r="E12" s="13">
        <v>438750</v>
      </c>
    </row>
    <row r="13" spans="2:5" ht="29.25" hidden="1" customHeight="1" outlineLevel="2" thickBot="1">
      <c r="B13" s="2" t="s">
        <v>35</v>
      </c>
      <c r="C13" s="2" t="s">
        <v>11</v>
      </c>
      <c r="D13" s="6" t="s">
        <v>12</v>
      </c>
      <c r="E13" s="15">
        <v>416250</v>
      </c>
    </row>
    <row r="14" spans="2:5" ht="29.25" hidden="1" customHeight="1" outlineLevel="2" thickBot="1">
      <c r="B14" s="2" t="s">
        <v>35</v>
      </c>
      <c r="C14" s="2" t="s">
        <v>15</v>
      </c>
      <c r="D14" s="6" t="s">
        <v>16</v>
      </c>
      <c r="E14" s="15">
        <v>22500</v>
      </c>
    </row>
    <row r="15" spans="2:5" ht="29.25" hidden="1" customHeight="1" outlineLevel="2" thickBot="1">
      <c r="B15" s="9" t="s">
        <v>35</v>
      </c>
      <c r="C15" s="9" t="s">
        <v>19</v>
      </c>
      <c r="D15" s="10" t="s">
        <v>20</v>
      </c>
      <c r="E15" s="13">
        <v>423900</v>
      </c>
    </row>
    <row r="16" spans="2:5" ht="29.25" hidden="1" customHeight="1" outlineLevel="2" thickBot="1">
      <c r="B16" s="2" t="s">
        <v>35</v>
      </c>
      <c r="C16" s="2" t="s">
        <v>17</v>
      </c>
      <c r="D16" s="6" t="s">
        <v>18</v>
      </c>
      <c r="E16" s="15">
        <v>221400</v>
      </c>
    </row>
    <row r="17" spans="2:5" ht="29.25" hidden="1" customHeight="1" outlineLevel="2" thickBot="1">
      <c r="B17" s="2" t="s">
        <v>35</v>
      </c>
      <c r="C17" s="2" t="s">
        <v>21</v>
      </c>
      <c r="D17" s="6" t="s">
        <v>22</v>
      </c>
      <c r="E17" s="15">
        <v>67500</v>
      </c>
    </row>
    <row r="18" spans="2:5" ht="29.25" hidden="1" customHeight="1" outlineLevel="2" thickBot="1">
      <c r="B18" s="2" t="s">
        <v>35</v>
      </c>
      <c r="C18" s="2" t="s">
        <v>23</v>
      </c>
      <c r="D18" s="6" t="s">
        <v>24</v>
      </c>
      <c r="E18" s="15">
        <v>135000</v>
      </c>
    </row>
    <row r="19" spans="2:5" ht="29.25" hidden="1" customHeight="1" outlineLevel="2" thickBot="1">
      <c r="B19" s="11" t="s">
        <v>35</v>
      </c>
      <c r="C19" s="11" t="s">
        <v>25</v>
      </c>
      <c r="D19" s="12" t="s">
        <v>26</v>
      </c>
      <c r="E19" s="14">
        <v>-5737683</v>
      </c>
    </row>
    <row r="20" spans="2:5" ht="29.25" hidden="1" customHeight="1" outlineLevel="2" thickBot="1">
      <c r="B20" s="9" t="s">
        <v>35</v>
      </c>
      <c r="C20" s="9" t="s">
        <v>27</v>
      </c>
      <c r="D20" s="10" t="s">
        <v>28</v>
      </c>
      <c r="E20" s="13">
        <v>-5737683</v>
      </c>
    </row>
    <row r="21" spans="2:5" ht="29.25" hidden="1" customHeight="1" outlineLevel="2" thickBot="1">
      <c r="B21" s="2" t="s">
        <v>35</v>
      </c>
      <c r="C21" s="2" t="s">
        <v>45</v>
      </c>
      <c r="D21" s="6" t="s">
        <v>46</v>
      </c>
      <c r="E21" s="15">
        <v>-5737683</v>
      </c>
    </row>
    <row r="22" spans="2:5" ht="29.25" customHeight="1" outlineLevel="1" collapsed="1" thickBot="1">
      <c r="B22" s="20" t="s">
        <v>35</v>
      </c>
      <c r="C22" s="21"/>
      <c r="D22" s="22"/>
      <c r="E22" s="13">
        <f>E7+E19</f>
        <v>0</v>
      </c>
    </row>
    <row r="23" spans="2:5" ht="29.25" customHeight="1" thickBot="1">
      <c r="B23" s="23" t="s">
        <v>34</v>
      </c>
      <c r="C23" s="24"/>
      <c r="D23" s="25"/>
      <c r="E23" s="14">
        <f>E22</f>
        <v>0</v>
      </c>
    </row>
  </sheetData>
  <mergeCells count="6">
    <mergeCell ref="B22:D22"/>
    <mergeCell ref="B23:D23"/>
    <mergeCell ref="B6:D6"/>
    <mergeCell ref="B2:E2"/>
    <mergeCell ref="B3:E3"/>
    <mergeCell ref="B4:E4"/>
  </mergeCells>
  <pageMargins left="0.7" right="0.7" top="0.75" bottom="0.75" header="0.3" footer="0.3"/>
  <pageSetup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25"/>
  <sheetViews>
    <sheetView workbookViewId="0">
      <selection activeCell="E20" sqref="E20"/>
    </sheetView>
  </sheetViews>
  <sheetFormatPr baseColWidth="10" defaultRowHeight="15" outlineLevelRow="2"/>
  <cols>
    <col min="1" max="1" width="11.42578125" style="1"/>
    <col min="2" max="2" width="51.28515625" style="1" customWidth="1"/>
    <col min="3" max="3" width="11.42578125" style="3"/>
    <col min="4" max="4" width="55.28515625" style="3" customWidth="1"/>
    <col min="5" max="5" width="21" style="3" customWidth="1"/>
    <col min="6" max="16384" width="11.42578125" style="1"/>
  </cols>
  <sheetData>
    <row r="1" spans="2:5">
      <c r="B1" s="3"/>
      <c r="E1" s="4"/>
    </row>
    <row r="2" spans="2:5" ht="22.5" customHeight="1">
      <c r="B2" s="28" t="s">
        <v>0</v>
      </c>
      <c r="C2" s="28"/>
      <c r="D2" s="28"/>
      <c r="E2" s="28"/>
    </row>
    <row r="3" spans="2:5" ht="22.5" customHeight="1">
      <c r="B3" s="28" t="s">
        <v>38</v>
      </c>
      <c r="C3" s="28"/>
      <c r="D3" s="28"/>
      <c r="E3" s="28"/>
    </row>
    <row r="4" spans="2:5" ht="36" customHeight="1">
      <c r="B4" s="29" t="s">
        <v>47</v>
      </c>
      <c r="C4" s="29"/>
      <c r="D4" s="29"/>
      <c r="E4" s="29"/>
    </row>
    <row r="5" spans="2:5">
      <c r="B5" s="3"/>
    </row>
    <row r="7" spans="2:5" ht="15.75" thickBot="1"/>
    <row r="8" spans="2:5" ht="29.25" customHeight="1" thickBot="1">
      <c r="B8" s="33" t="s">
        <v>32</v>
      </c>
      <c r="C8" s="24"/>
      <c r="D8" s="25"/>
      <c r="E8" s="7" t="s">
        <v>33</v>
      </c>
    </row>
    <row r="9" spans="2:5" ht="29.25" hidden="1" customHeight="1" outlineLevel="2" thickBot="1">
      <c r="B9" s="12" t="s">
        <v>39</v>
      </c>
      <c r="C9" s="12" t="s">
        <v>29</v>
      </c>
      <c r="D9" s="12" t="s">
        <v>30</v>
      </c>
      <c r="E9" s="14">
        <v>-100000000</v>
      </c>
    </row>
    <row r="10" spans="2:5" ht="29.25" hidden="1" customHeight="1" outlineLevel="2" thickBot="1">
      <c r="B10" s="10" t="s">
        <v>39</v>
      </c>
      <c r="C10" s="10" t="s">
        <v>36</v>
      </c>
      <c r="D10" s="10" t="s">
        <v>37</v>
      </c>
      <c r="E10" s="13">
        <v>-100000000</v>
      </c>
    </row>
    <row r="11" spans="2:5" ht="29.25" hidden="1" customHeight="1" outlineLevel="2" thickBot="1">
      <c r="B11" s="6" t="s">
        <v>39</v>
      </c>
      <c r="C11" s="16" t="s">
        <v>41</v>
      </c>
      <c r="D11" s="17" t="s">
        <v>48</v>
      </c>
      <c r="E11" s="15">
        <v>-100000000</v>
      </c>
    </row>
    <row r="12" spans="2:5" ht="29.25" hidden="1" customHeight="1" outlineLevel="2" thickBot="1">
      <c r="B12" s="12" t="s">
        <v>39</v>
      </c>
      <c r="C12" s="12" t="s">
        <v>29</v>
      </c>
      <c r="D12" s="12" t="s">
        <v>30</v>
      </c>
      <c r="E12" s="14">
        <v>300000000</v>
      </c>
    </row>
    <row r="13" spans="2:5" ht="29.25" hidden="1" customHeight="1" outlineLevel="2" thickBot="1">
      <c r="B13" s="10" t="s">
        <v>39</v>
      </c>
      <c r="C13" s="10" t="s">
        <v>36</v>
      </c>
      <c r="D13" s="10" t="s">
        <v>37</v>
      </c>
      <c r="E13" s="13">
        <v>300000000</v>
      </c>
    </row>
    <row r="14" spans="2:5" ht="29.25" hidden="1" customHeight="1" outlineLevel="2" thickBot="1">
      <c r="B14" s="6" t="s">
        <v>39</v>
      </c>
      <c r="C14" s="6" t="s">
        <v>41</v>
      </c>
      <c r="D14" s="6" t="s">
        <v>50</v>
      </c>
      <c r="E14" s="15">
        <v>300000000</v>
      </c>
    </row>
    <row r="15" spans="2:5" ht="29.25" customHeight="1" outlineLevel="1" collapsed="1" thickBot="1">
      <c r="B15" s="20" t="s">
        <v>43</v>
      </c>
      <c r="C15" s="21"/>
      <c r="D15" s="22"/>
      <c r="E15" s="13">
        <f>E9+E12</f>
        <v>200000000</v>
      </c>
    </row>
    <row r="16" spans="2:5" ht="29.25" hidden="1" customHeight="1" outlineLevel="2" thickBot="1">
      <c r="B16" s="12" t="s">
        <v>40</v>
      </c>
      <c r="C16" s="12" t="s">
        <v>29</v>
      </c>
      <c r="D16" s="12" t="s">
        <v>30</v>
      </c>
      <c r="E16" s="14">
        <v>-200000000</v>
      </c>
    </row>
    <row r="17" spans="2:5" ht="29.25" hidden="1" customHeight="1" outlineLevel="2" thickBot="1">
      <c r="B17" s="10" t="s">
        <v>40</v>
      </c>
      <c r="C17" s="10" t="s">
        <v>36</v>
      </c>
      <c r="D17" s="10" t="s">
        <v>37</v>
      </c>
      <c r="E17" s="13">
        <v>-200000000</v>
      </c>
    </row>
    <row r="18" spans="2:5" ht="29.25" hidden="1" customHeight="1" outlineLevel="2" thickBot="1">
      <c r="B18" s="6" t="s">
        <v>40</v>
      </c>
      <c r="C18" s="16" t="s">
        <v>42</v>
      </c>
      <c r="D18" s="16" t="s">
        <v>49</v>
      </c>
      <c r="E18" s="15">
        <v>-200000000</v>
      </c>
    </row>
    <row r="19" spans="2:5" ht="29.25" customHeight="1" outlineLevel="1" collapsed="1" thickBot="1">
      <c r="B19" s="30" t="s">
        <v>40</v>
      </c>
      <c r="C19" s="31"/>
      <c r="D19" s="32"/>
      <c r="E19" s="13">
        <f>E16</f>
        <v>-200000000</v>
      </c>
    </row>
    <row r="20" spans="2:5" ht="29.25" customHeight="1" thickBot="1">
      <c r="B20" s="23" t="s">
        <v>44</v>
      </c>
      <c r="C20" s="26"/>
      <c r="D20" s="27"/>
      <c r="E20" s="14">
        <f>+E15+E19</f>
        <v>0</v>
      </c>
    </row>
    <row r="21" spans="2:5" ht="29.25" customHeight="1"/>
    <row r="22" spans="2:5">
      <c r="D22" s="19"/>
    </row>
    <row r="25" spans="2:5">
      <c r="E25" s="19"/>
    </row>
  </sheetData>
  <mergeCells count="7">
    <mergeCell ref="B15:D15"/>
    <mergeCell ref="B19:D19"/>
    <mergeCell ref="B20:D20"/>
    <mergeCell ref="B8:D8"/>
    <mergeCell ref="B2:E2"/>
    <mergeCell ref="B3:E3"/>
    <mergeCell ref="B4:E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 I- Administración G</vt:lpstr>
      <vt:lpstr>Programa III- Inversiones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Marianella Guzman Diaz</cp:lastModifiedBy>
  <dcterms:created xsi:type="dcterms:W3CDTF">2018-05-08T23:39:49Z</dcterms:created>
  <dcterms:modified xsi:type="dcterms:W3CDTF">2019-02-26T16:13:46Z</dcterms:modified>
</cp:coreProperties>
</file>