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Presupuestos Extraordinarios\"/>
    </mc:Choice>
  </mc:AlternateContent>
  <xr:revisionPtr revIDLastSave="0" documentId="13_ncr:9_{BBEB4715-9B12-42C2-B717-4613DDC51469}" xr6:coauthVersionLast="47" xr6:coauthVersionMax="47" xr10:uidLastSave="{00000000-0000-0000-0000-000000000000}"/>
  <bookViews>
    <workbookView xWindow="28680" yWindow="-120" windowWidth="21840" windowHeight="1302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Egresos!$A$6:$B$39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42" i="5" l="1"/>
  <c r="C19" i="5"/>
  <c r="C23" i="5"/>
  <c r="C28" i="5"/>
  <c r="C38" i="5"/>
  <c r="C34" i="5"/>
  <c r="C9" i="7" l="1"/>
  <c r="C8" i="7" s="1"/>
  <c r="C22" i="7" s="1"/>
  <c r="C41" i="5"/>
  <c r="C31" i="5"/>
  <c r="C12" i="5" l="1"/>
  <c r="C9" i="5" l="1"/>
  <c r="C15" i="5"/>
</calcChain>
</file>

<file path=xl/sharedStrings.xml><?xml version="1.0" encoding="utf-8"?>
<sst xmlns="http://purl.oclc.org/ooxml/spreadsheetml/main" count="79" uniqueCount="75">
  <si>
    <t>Mantenimiento de edificios y locales</t>
  </si>
  <si>
    <t>CTA. PRESUPUESTO</t>
  </si>
  <si>
    <t>DETALLE DE CUENTA</t>
  </si>
  <si>
    <t>Equipo de comunicación</t>
  </si>
  <si>
    <t xml:space="preserve">RECOLECCIÓN DE BASURA </t>
  </si>
  <si>
    <t>CAMINOS Y CALLES</t>
  </si>
  <si>
    <t xml:space="preserve">MERCADOS PLAZAS Y FERIAS </t>
  </si>
  <si>
    <t>5.02.05.05.1.04.06</t>
  </si>
  <si>
    <t>Total  Mercados, Plazas y Ferias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</si>
  <si>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</si>
  <si>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</si>
  <si>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</si>
  <si>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</si>
  <si>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</si>
  <si>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</si>
  <si>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</si>
  <si>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3.0.0.0.00.00.0.0.000</t>
  </si>
  <si>
    <t>FINANCIAMIENTO</t>
  </si>
  <si>
    <t>3.3.0.0.00.00.0.0.000</t>
  </si>
  <si>
    <t>RECURSOS DE VIGENCIAS ANTERIORES</t>
  </si>
  <si>
    <t>3.3.1.0.00.00.0.0.000</t>
  </si>
  <si>
    <t>3.3.2.0.00.00.0.0.000</t>
  </si>
  <si>
    <t>Superávit Específico</t>
  </si>
  <si>
    <t>3.3.2.0.00.00.0.0.001</t>
  </si>
  <si>
    <t>TOTAL EJECUTADO</t>
  </si>
  <si>
    <t>ADMINISTRACIÓN GENERAL</t>
  </si>
  <si>
    <t xml:space="preserve">PRESUPUESTO EXTRAORDINARIO </t>
  </si>
  <si>
    <t>Servicios generales</t>
  </si>
  <si>
    <t>5.02.07.07.1.08.01</t>
  </si>
  <si>
    <t xml:space="preserve">Total  Administración General </t>
  </si>
  <si>
    <t>Total Aseo de Vías</t>
  </si>
  <si>
    <t>Total Recolección de Basura</t>
  </si>
  <si>
    <t>Total Caminos y Calles</t>
  </si>
  <si>
    <t>Total Otros Fondos e Inversiones</t>
  </si>
  <si>
    <t>Superávit Libre</t>
  </si>
  <si>
    <t>Fondo de Parques y obras de ornato</t>
  </si>
  <si>
    <t>Fondo de Aseo de Vías</t>
  </si>
  <si>
    <t>PRESUPUESTO EXTRAORDINARIO 02-2024</t>
  </si>
  <si>
    <t>5.02.05.05.2.04.01</t>
  </si>
  <si>
    <t>Herramientas e instrumentos</t>
  </si>
  <si>
    <t>Repuestos y accesorios</t>
  </si>
  <si>
    <t>Mantenimiento y reparación de otros equipos</t>
  </si>
  <si>
    <t>SERVICIOS SOCIALES Y COMPLEMENTARIOS-PERSONA JOVEN</t>
  </si>
  <si>
    <t>Total  Servicio Sociales y Complementarios-Persona Joven</t>
  </si>
  <si>
    <t>5.03.07.01.5.01.03</t>
  </si>
  <si>
    <t>ASEO DE VÍAS</t>
  </si>
  <si>
    <t>Total  de Vías de comunicación</t>
  </si>
  <si>
    <t>VÍAS DE COMUNICACIÓN</t>
  </si>
  <si>
    <t>OTROS FONDOS E INVERSIONES</t>
  </si>
  <si>
    <t>Fondo recoleccion de basura</t>
  </si>
  <si>
    <t>Total Parques y Obras de Ornato</t>
  </si>
  <si>
    <t>PARQUES Y OBRAS DE ORNATO</t>
  </si>
  <si>
    <t>02-2025</t>
  </si>
  <si>
    <t>1.08.01</t>
  </si>
  <si>
    <t>5.02.01.01.2.04.01</t>
  </si>
  <si>
    <t>5.02.02.02.2.03.06</t>
  </si>
  <si>
    <t>5.02.03.03.2.03.02</t>
  </si>
  <si>
    <t>Materiales y productos minerales y asfalticos</t>
  </si>
  <si>
    <t>5.02.03.03.2.04.02</t>
  </si>
  <si>
    <t>Mantenimientos de edificios y locales</t>
  </si>
  <si>
    <t>5.02.07.07.1.08.06</t>
  </si>
  <si>
    <t>5.02.07.07.5.01.99</t>
  </si>
  <si>
    <t>Maquinaria y equipo diverso</t>
  </si>
  <si>
    <t>5.02.10.10.1.01.02</t>
  </si>
  <si>
    <t>Alquiler de maquinaria, equipo y mobiliario</t>
  </si>
  <si>
    <t>5.03.06.01.1.08.99</t>
  </si>
  <si>
    <t>5.03.02.10.5.02.02</t>
  </si>
  <si>
    <t>Mantenimiento y mejora de la red vial cantonal con trabajos de asfaltado, ampliación y perfilado de vías. Ley 8114</t>
  </si>
  <si>
    <t>5.03.02.11.5.02.02</t>
  </si>
  <si>
    <t>Materiales y productos de plástico</t>
  </si>
  <si>
    <t>Mantenimiento y reparación de equipos de comunicación</t>
  </si>
  <si>
    <t>DIRECCIÓN Técnica de Estudios</t>
  </si>
  <si>
    <t>Total  Dirección Técnica de Estudios</t>
  </si>
  <si>
    <t>Proyecto de asfaltado camino La Legua</t>
  </si>
  <si>
    <t>Fondo Ley Simplificacion y Eficiencia Tributaria 8114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</si>
</sst>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.5"/>
      <name val="Calibri"/>
      <family val="2"/>
    </font>
    <font>
      <b/>
      <i/>
      <sz val="11.5"/>
      <name val="Calibri"/>
      <family val="2"/>
    </font>
    <font>
      <b/>
      <sz val="14"/>
      <name val="Cambria"/>
      <family val="1"/>
    </font>
    <font>
      <b/>
      <sz val="14"/>
      <color theme="1"/>
      <name val="Cambria"/>
      <family val="1"/>
    </font>
    <font>
      <b/>
      <sz val="11.5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b/>
      <sz val="14"/>
      <color theme="0"/>
      <name val="Calibri"/>
      <family val="2"/>
    </font>
    <font>
      <b/>
      <i/>
      <u/>
      <sz val="14"/>
      <name val="Calibri"/>
      <family val="2"/>
    </font>
    <font>
      <sz val="14"/>
      <color theme="0"/>
      <name val="Calibri"/>
      <family val="2"/>
    </font>
    <font>
      <b/>
      <u/>
      <sz val="14"/>
      <color theme="0" tint="-4.9989318521683403E-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1" fillId="0" borderId="0"/>
    <xf numFmtId="0" fontId="4" fillId="0" borderId="0"/>
  </cellStyleXfs>
  <cellXfs count="81">
    <xf numFmtId="0" fontId="0" fillId="0" borderId="0" xfId="0"/>
    <xf numFmtId="0" fontId="0" fillId="0" borderId="0" xfId="0" applyAlignment="1">
      <alignment vertical="center"/>
    </xf>
    <xf numFmtId="164" fontId="2" fillId="0" borderId="1" xfId="1" applyFont="1" applyFill="1" applyBorder="1" applyAlignment="1" applyProtection="1">
      <alignment horizontal="center" vertical="center" wrapText="1"/>
    </xf>
    <xf numFmtId="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4" fillId="0" borderId="0" xfId="2"/>
    <xf numFmtId="0" fontId="5" fillId="0" borderId="0" xfId="2" applyFont="1" applyAlignment="1">
      <alignment horizontal="center" vertical="center"/>
    </xf>
    <xf numFmtId="0" fontId="6" fillId="0" borderId="0" xfId="2" applyFont="1"/>
    <xf numFmtId="0" fontId="4" fillId="0" borderId="0" xfId="2" applyAlignment="1">
      <alignment horizontal="center" vertical="center"/>
    </xf>
    <xf numFmtId="4" fontId="7" fillId="0" borderId="0" xfId="2" applyNumberFormat="1" applyFont="1" applyAlignment="1">
      <alignment vertical="center"/>
    </xf>
    <xf numFmtId="4" fontId="4" fillId="0" borderId="0" xfId="2" applyNumberFormat="1"/>
    <xf numFmtId="0" fontId="7" fillId="0" borderId="0" xfId="2" applyFont="1" applyAlignment="1">
      <alignment vertical="center"/>
    </xf>
    <xf numFmtId="4" fontId="4" fillId="0" borderId="0" xfId="2" applyNumberFormat="1" applyAlignment="1">
      <alignment horizontal="center" vertical="center"/>
    </xf>
    <xf numFmtId="4" fontId="8" fillId="0" borderId="0" xfId="3" applyNumberFormat="1"/>
    <xf numFmtId="0" fontId="0" fillId="3" borderId="0" xfId="0" applyFill="1" applyAlignment="1">
      <alignment horizontal="center" vertical="center"/>
    </xf>
    <xf numFmtId="0" fontId="0" fillId="3" borderId="0" xfId="0" applyFill="1"/>
    <xf numFmtId="164" fontId="2" fillId="3" borderId="1" xfId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4" fontId="10" fillId="0" borderId="1" xfId="0" applyNumberFormat="1" applyFont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0" xfId="2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4" fontId="17" fillId="5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" fontId="0" fillId="3" borderId="0" xfId="0" applyNumberFormat="1" applyFill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4" fontId="1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18" fillId="5" borderId="10" xfId="0" applyFont="1" applyFill="1" applyBorder="1" applyAlignment="1" applyProtection="1">
      <alignment horizontal="center" vertical="center" wrapText="1"/>
      <protection hidden="1"/>
    </xf>
    <xf numFmtId="0" fontId="18" fillId="5" borderId="1" xfId="0" applyFont="1" applyFill="1" applyBorder="1" applyAlignment="1" applyProtection="1">
      <alignment horizontal="center" vertical="center" wrapText="1"/>
      <protection hidden="1"/>
    </xf>
    <xf numFmtId="3" fontId="18" fillId="5" borderId="1" xfId="0" applyNumberFormat="1" applyFont="1" applyFill="1" applyBorder="1" applyAlignment="1" applyProtection="1">
      <alignment horizontal="center" vertical="center"/>
      <protection hidden="1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 wrapText="1"/>
    </xf>
    <xf numFmtId="4" fontId="17" fillId="6" borderId="3" xfId="0" applyNumberFormat="1" applyFont="1" applyFill="1" applyBorder="1" applyAlignment="1">
      <alignment horizontal="center" vertical="center"/>
    </xf>
    <xf numFmtId="4" fontId="20" fillId="6" borderId="1" xfId="0" applyNumberFormat="1" applyFont="1" applyFill="1" applyBorder="1" applyAlignment="1">
      <alignment horizontal="center" vertical="center"/>
    </xf>
    <xf numFmtId="0" fontId="19" fillId="6" borderId="11" xfId="0" applyFont="1" applyFill="1" applyBorder="1" applyAlignment="1" applyProtection="1">
      <alignment horizontal="center" vertical="center"/>
      <protection hidden="1"/>
    </xf>
    <xf numFmtId="0" fontId="17" fillId="6" borderId="12" xfId="0" applyFont="1" applyFill="1" applyBorder="1" applyAlignment="1" applyProtection="1">
      <alignment horizontal="center" vertical="center" wrapText="1"/>
      <protection hidden="1"/>
    </xf>
    <xf numFmtId="3" fontId="17" fillId="6" borderId="12" xfId="0" applyNumberFormat="1" applyFont="1" applyFill="1" applyBorder="1" applyAlignment="1" applyProtection="1">
      <alignment horizontal="center" vertical="center"/>
      <protection hidden="1"/>
    </xf>
    <xf numFmtId="164" fontId="2" fillId="0" borderId="1" xfId="1" applyFont="1" applyFill="1" applyBorder="1" applyAlignment="1" applyProtection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17" fillId="2" borderId="8" xfId="2" applyFont="1" applyFill="1" applyBorder="1" applyAlignment="1">
      <alignment horizontal="center" vertical="center"/>
    </xf>
    <xf numFmtId="0" fontId="17" fillId="2" borderId="9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166" fontId="13" fillId="3" borderId="0" xfId="4" applyNumberFormat="1" applyFont="1" applyFill="1" applyAlignment="1">
      <alignment horizontal="center" vertical="center"/>
    </xf>
    <xf numFmtId="49" fontId="13" fillId="3" borderId="0" xfId="4" applyNumberFormat="1" applyFont="1" applyFill="1" applyAlignment="1">
      <alignment horizontal="center" vertical="center"/>
    </xf>
    <xf numFmtId="165" fontId="16" fillId="5" borderId="4" xfId="1" applyNumberFormat="1" applyFont="1" applyFill="1" applyBorder="1" applyAlignment="1" applyProtection="1">
      <alignment horizontal="center" vertical="center" wrapText="1"/>
    </xf>
    <xf numFmtId="165" fontId="16" fillId="5" borderId="5" xfId="1" applyNumberFormat="1" applyFont="1" applyFill="1" applyBorder="1" applyAlignment="1" applyProtection="1">
      <alignment horizontal="center" vertical="center" wrapText="1"/>
    </xf>
    <xf numFmtId="164" fontId="16" fillId="5" borderId="4" xfId="1" applyFont="1" applyFill="1" applyBorder="1" applyAlignment="1" applyProtection="1">
      <alignment horizontal="center" vertical="center" wrapText="1"/>
    </xf>
    <xf numFmtId="164" fontId="16" fillId="5" borderId="5" xfId="1" applyFont="1" applyFill="1" applyBorder="1" applyAlignment="1" applyProtection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4" fontId="2" fillId="0" borderId="15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  <protection hidden="1"/>
    </xf>
    <xf numFmtId="0" fontId="2" fillId="3" borderId="15" xfId="0" applyFont="1" applyFill="1" applyBorder="1" applyAlignment="1" applyProtection="1">
      <alignment horizontal="center" vertical="center" wrapText="1"/>
      <protection hidden="1"/>
    </xf>
    <xf numFmtId="0" fontId="2" fillId="3" borderId="16" xfId="0" applyFont="1" applyFill="1" applyBorder="1" applyAlignment="1" applyProtection="1">
      <alignment horizontal="center" vertical="center" wrapText="1"/>
      <protection hidden="1"/>
    </xf>
    <xf numFmtId="4" fontId="2" fillId="0" borderId="7" xfId="0" applyNumberFormat="1" applyFont="1" applyBorder="1" applyAlignment="1" applyProtection="1">
      <alignment horizontal="center" vertical="center"/>
      <protection hidden="1"/>
    </xf>
    <xf numFmtId="4" fontId="2" fillId="0" borderId="15" xfId="0" applyNumberFormat="1" applyFont="1" applyBorder="1" applyAlignment="1" applyProtection="1">
      <alignment horizontal="center" vertical="center"/>
      <protection hidden="1"/>
    </xf>
    <xf numFmtId="4" fontId="2" fillId="0" borderId="16" xfId="0" applyNumberFormat="1" applyFont="1" applyBorder="1" applyAlignment="1" applyProtection="1">
      <alignment horizontal="center" vertical="center"/>
      <protection hidden="1"/>
    </xf>
  </cellXfs>
  <cellStyles count="6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2 2" xfId="5" xr:uid="{05EBB152-468A-4CAB-9A3C-649C52CAC0AF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2.xml"/><Relationship Id="rId3" Type="http://purl.oclc.org/ooxml/officeDocument/relationships/theme" Target="theme/theme1.xml"/><Relationship Id="rId7" Type="http://purl.oclc.org/ooxml/officeDocument/relationships/customXml" Target="../customXml/item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Relationship Id="rId9" Type="http://purl.oclc.org/ooxml/officeDocument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38100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0</xdr:col>
      <xdr:colOff>1996440</xdr:colOff>
      <xdr:row>4</xdr:row>
      <xdr:rowOff>20955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43"/>
  <sheetViews>
    <sheetView showGridLines="0" tabSelected="1" zoomScaleNormal="100" zoomScaleSheetLayoutView="75" workbookViewId="0">
      <pane ySplit="5" topLeftCell="A6" activePane="bottomLeft" state="frozen"/>
      <selection pane="bottomLeft" activeCell="G23" sqref="G23"/>
    </sheetView>
  </sheetViews>
  <sheetFormatPr baseColWidth="10" defaultColWidth="11.44140625" defaultRowHeight="13.2" x14ac:dyDescent="0.25"/>
  <cols>
    <col min="1" max="1" width="29.109375" style="8" customWidth="1"/>
    <col min="2" max="2" width="53.77734375" style="8" bestFit="1" customWidth="1"/>
    <col min="3" max="3" width="27.109375" style="8" customWidth="1"/>
    <col min="4" max="4" width="11.44140625" style="5"/>
    <col min="5" max="5" width="15.33203125" style="5" bestFit="1" customWidth="1"/>
    <col min="6" max="16384" width="11.44140625" style="5"/>
  </cols>
  <sheetData>
    <row r="1" spans="1:3" ht="17.399999999999999" x14ac:dyDescent="0.25">
      <c r="A1" s="57" t="s">
        <v>9</v>
      </c>
      <c r="B1" s="57"/>
      <c r="C1" s="5"/>
    </row>
    <row r="2" spans="1:3" ht="17.399999999999999" x14ac:dyDescent="0.25">
      <c r="A2" s="57" t="s">
        <v>10</v>
      </c>
      <c r="B2" s="57"/>
      <c r="C2" s="10"/>
    </row>
    <row r="3" spans="1:3" ht="17.399999999999999" x14ac:dyDescent="0.25">
      <c r="A3" s="57" t="s">
        <v>37</v>
      </c>
      <c r="B3" s="57"/>
      <c r="C3" s="5"/>
    </row>
    <row r="4" spans="1:3" ht="18" customHeight="1" x14ac:dyDescent="0.25">
      <c r="A4" s="57" t="s">
        <v>11</v>
      </c>
      <c r="B4" s="57"/>
      <c r="C4" s="5"/>
    </row>
    <row r="5" spans="1:3" ht="18" customHeight="1" thickBot="1" x14ac:dyDescent="0.3">
      <c r="A5" s="6"/>
      <c r="B5" s="6"/>
      <c r="C5" s="6"/>
    </row>
    <row r="6" spans="1:3" ht="22.5" customHeight="1" x14ac:dyDescent="0.25">
      <c r="A6" s="55" t="s">
        <v>12</v>
      </c>
      <c r="B6" s="55" t="s">
        <v>13</v>
      </c>
      <c r="C6" s="55" t="s">
        <v>14</v>
      </c>
    </row>
    <row r="7" spans="1:3" ht="35.25" customHeight="1" thickBot="1" x14ac:dyDescent="0.3">
      <c r="A7" s="56"/>
      <c r="B7" s="56"/>
      <c r="C7" s="56"/>
    </row>
    <row r="8" spans="1:3" ht="18" x14ac:dyDescent="0.25">
      <c r="A8" s="40" t="s">
        <v>16</v>
      </c>
      <c r="B8" s="41" t="s">
        <v>17</v>
      </c>
      <c r="C8" s="42">
        <f>C9</f>
        <v>825671514.38</v>
      </c>
    </row>
    <row r="9" spans="1:3" ht="15" x14ac:dyDescent="0.25">
      <c r="A9" s="18" t="s">
        <v>18</v>
      </c>
      <c r="B9" s="17" t="s">
        <v>19</v>
      </c>
      <c r="C9" s="19">
        <f>C10+C11</f>
        <v>825671514.38</v>
      </c>
    </row>
    <row r="10" spans="1:3" ht="15" x14ac:dyDescent="0.25">
      <c r="A10" s="38" t="s">
        <v>20</v>
      </c>
      <c r="B10" s="17" t="s">
        <v>34</v>
      </c>
      <c r="C10" s="19">
        <v>500465920.50999999</v>
      </c>
    </row>
    <row r="11" spans="1:3" ht="15" x14ac:dyDescent="0.25">
      <c r="A11" s="53" t="s">
        <v>21</v>
      </c>
      <c r="B11" s="17" t="s">
        <v>22</v>
      </c>
      <c r="C11" s="19">
        <v>325205593.87</v>
      </c>
    </row>
    <row r="12" spans="1:3" ht="14.4" customHeight="1" x14ac:dyDescent="0.25">
      <c r="A12" s="54"/>
      <c r="B12" s="75" t="s">
        <v>49</v>
      </c>
      <c r="C12" s="78">
        <v>4140000</v>
      </c>
    </row>
    <row r="13" spans="1:3" ht="1.2" customHeight="1" x14ac:dyDescent="0.25">
      <c r="A13" s="54"/>
      <c r="B13" s="76"/>
      <c r="C13" s="79"/>
    </row>
    <row r="14" spans="1:3" ht="14.4" hidden="1" customHeight="1" x14ac:dyDescent="0.25">
      <c r="A14" s="54"/>
      <c r="B14" s="76"/>
      <c r="C14" s="79"/>
    </row>
    <row r="15" spans="1:3" ht="14.4" hidden="1" customHeight="1" x14ac:dyDescent="0.25">
      <c r="A15" s="54"/>
      <c r="B15" s="76"/>
      <c r="C15" s="79"/>
    </row>
    <row r="16" spans="1:3" ht="14.4" hidden="1" customHeight="1" x14ac:dyDescent="0.25">
      <c r="A16" s="54"/>
      <c r="B16" s="76"/>
      <c r="C16" s="79"/>
    </row>
    <row r="17" spans="1:3" ht="14.4" hidden="1" customHeight="1" x14ac:dyDescent="0.25">
      <c r="A17" s="54"/>
      <c r="B17" s="76"/>
      <c r="C17" s="79"/>
    </row>
    <row r="18" spans="1:3" hidden="1" x14ac:dyDescent="0.25">
      <c r="A18" s="54"/>
      <c r="B18" s="77"/>
      <c r="C18" s="80"/>
    </row>
    <row r="19" spans="1:3" ht="14.4" x14ac:dyDescent="0.25">
      <c r="A19" s="54"/>
      <c r="B19" s="39" t="s">
        <v>35</v>
      </c>
      <c r="C19" s="20">
        <v>25551992.210000001</v>
      </c>
    </row>
    <row r="20" spans="1:3" ht="15" customHeight="1" x14ac:dyDescent="0.25">
      <c r="A20" s="21" t="s">
        <v>23</v>
      </c>
      <c r="B20" s="23" t="s">
        <v>36</v>
      </c>
      <c r="C20" s="22">
        <v>229750</v>
      </c>
    </row>
    <row r="21" spans="1:3" ht="15" customHeight="1" x14ac:dyDescent="0.25">
      <c r="A21" s="72" t="s">
        <v>21</v>
      </c>
      <c r="B21" s="74" t="s">
        <v>74</v>
      </c>
      <c r="C21" s="73">
        <v>295283851.66000003</v>
      </c>
    </row>
    <row r="22" spans="1:3" s="7" customFormat="1" ht="18.600000000000001" thickBot="1" x14ac:dyDescent="0.35">
      <c r="A22" s="47"/>
      <c r="B22" s="48" t="s">
        <v>15</v>
      </c>
      <c r="C22" s="49">
        <f>C8</f>
        <v>825671514.38</v>
      </c>
    </row>
    <row r="23" spans="1:3" x14ac:dyDescent="0.25">
      <c r="A23" s="5"/>
      <c r="C23" s="9"/>
    </row>
    <row r="24" spans="1:3" x14ac:dyDescent="0.25">
      <c r="A24" s="5"/>
      <c r="C24" s="5"/>
    </row>
    <row r="25" spans="1:3" x14ac:dyDescent="0.25">
      <c r="A25" s="5"/>
      <c r="C25" s="10"/>
    </row>
    <row r="26" spans="1:3" x14ac:dyDescent="0.25">
      <c r="C26" s="11"/>
    </row>
    <row r="27" spans="1:3" ht="14.4" x14ac:dyDescent="0.3">
      <c r="C27" s="13"/>
    </row>
    <row r="28" spans="1:3" ht="14.4" x14ac:dyDescent="0.3">
      <c r="C28" s="13"/>
    </row>
    <row r="29" spans="1:3" x14ac:dyDescent="0.25">
      <c r="C29" s="12"/>
    </row>
    <row r="41" spans="3:3" x14ac:dyDescent="0.25">
      <c r="C41" s="12"/>
    </row>
    <row r="43" spans="3:3" x14ac:dyDescent="0.25">
      <c r="C43" s="12"/>
    </row>
  </sheetData>
  <mergeCells count="10">
    <mergeCell ref="A11:A19"/>
    <mergeCell ref="C6:C7"/>
    <mergeCell ref="A1:B1"/>
    <mergeCell ref="A2:B2"/>
    <mergeCell ref="A3:B3"/>
    <mergeCell ref="A4:B4"/>
    <mergeCell ref="A6:A7"/>
    <mergeCell ref="B6:B7"/>
    <mergeCell ref="B12:B18"/>
    <mergeCell ref="C12:C18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185"/>
  <sheetViews>
    <sheetView zoomScale="110" zoomScaleNormal="110" workbookViewId="0">
      <pane ySplit="6" topLeftCell="A7" activePane="bottomLeft" state="frozen"/>
      <selection pane="bottomLeft" activeCell="E37" sqref="E37"/>
    </sheetView>
  </sheetViews>
  <sheetFormatPr baseColWidth="10" defaultColWidth="11.44140625" defaultRowHeight="14.4" x14ac:dyDescent="0.3"/>
  <cols>
    <col min="1" max="1" width="30" style="24" bestFit="1" customWidth="1"/>
    <col min="2" max="2" width="66.44140625" style="36" customWidth="1"/>
    <col min="3" max="3" width="22.33203125" style="37" bestFit="1" customWidth="1"/>
    <col min="4" max="4" width="15.88671875" style="4" customWidth="1"/>
    <col min="5" max="5" width="16.109375" style="4" bestFit="1" customWidth="1"/>
    <col min="6" max="38" width="11.44140625" style="4"/>
    <col min="39" max="16384" width="11.44140625" style="1"/>
  </cols>
  <sheetData>
    <row r="1" spans="1:4" s="4" customFormat="1" x14ac:dyDescent="0.3">
      <c r="A1" s="14"/>
      <c r="B1" s="32"/>
      <c r="C1" s="33"/>
    </row>
    <row r="2" spans="1:4" s="15" customFormat="1" ht="22.5" customHeight="1" x14ac:dyDescent="0.3">
      <c r="A2" s="66" t="s">
        <v>9</v>
      </c>
      <c r="B2" s="66"/>
      <c r="C2" s="66"/>
    </row>
    <row r="3" spans="1:4" s="15" customFormat="1" ht="24.75" customHeight="1" x14ac:dyDescent="0.3">
      <c r="A3" s="66" t="s">
        <v>26</v>
      </c>
      <c r="B3" s="66"/>
      <c r="C3" s="66"/>
    </row>
    <row r="4" spans="1:4" s="15" customFormat="1" ht="24.75" customHeight="1" x14ac:dyDescent="0.3">
      <c r="A4" s="67" t="s">
        <v>52</v>
      </c>
      <c r="B4" s="67"/>
      <c r="C4" s="67"/>
    </row>
    <row r="5" spans="1:4" s="4" customFormat="1" x14ac:dyDescent="0.3">
      <c r="A5" s="14"/>
      <c r="B5" s="32"/>
      <c r="C5" s="33"/>
    </row>
    <row r="6" spans="1:4" ht="27" customHeight="1" x14ac:dyDescent="0.3">
      <c r="A6" s="43" t="s">
        <v>1</v>
      </c>
      <c r="B6" s="44" t="s">
        <v>2</v>
      </c>
      <c r="C6" s="45" t="s">
        <v>14</v>
      </c>
    </row>
    <row r="7" spans="1:4" ht="21" customHeight="1" x14ac:dyDescent="0.3">
      <c r="A7" s="25"/>
      <c r="B7" s="26" t="s">
        <v>25</v>
      </c>
      <c r="C7" s="27"/>
    </row>
    <row r="8" spans="1:4" ht="21" customHeight="1" x14ac:dyDescent="0.3">
      <c r="A8" s="28" t="s">
        <v>53</v>
      </c>
      <c r="B8" s="29" t="s">
        <v>0</v>
      </c>
      <c r="C8" s="34">
        <v>7666343.25</v>
      </c>
    </row>
    <row r="9" spans="1:4" ht="29.25" customHeight="1" x14ac:dyDescent="0.3">
      <c r="A9" s="63" t="s">
        <v>29</v>
      </c>
      <c r="B9" s="64"/>
      <c r="C9" s="35">
        <f>SUM(C8:C8)</f>
        <v>7666343.25</v>
      </c>
      <c r="D9" s="3"/>
    </row>
    <row r="10" spans="1:4" ht="29.25" customHeight="1" x14ac:dyDescent="0.3">
      <c r="A10" s="68" t="s">
        <v>45</v>
      </c>
      <c r="B10" s="69"/>
      <c r="C10" s="69"/>
    </row>
    <row r="11" spans="1:4" ht="29.25" customHeight="1" x14ac:dyDescent="0.3">
      <c r="A11" s="28" t="s">
        <v>54</v>
      </c>
      <c r="B11" s="2" t="s">
        <v>39</v>
      </c>
      <c r="C11" s="34">
        <v>229750</v>
      </c>
    </row>
    <row r="12" spans="1:4" ht="29.25" customHeight="1" x14ac:dyDescent="0.3">
      <c r="A12" s="63" t="s">
        <v>30</v>
      </c>
      <c r="B12" s="64"/>
      <c r="C12" s="35">
        <f>SUM(C11:C11)</f>
        <v>229750</v>
      </c>
    </row>
    <row r="13" spans="1:4" ht="29.25" customHeight="1" x14ac:dyDescent="0.3">
      <c r="A13" s="70" t="s">
        <v>4</v>
      </c>
      <c r="B13" s="71"/>
      <c r="C13" s="71"/>
    </row>
    <row r="14" spans="1:4" ht="29.25" customHeight="1" x14ac:dyDescent="0.3">
      <c r="A14" s="28" t="s">
        <v>55</v>
      </c>
      <c r="B14" s="2" t="s">
        <v>69</v>
      </c>
      <c r="C14" s="34">
        <v>4140000</v>
      </c>
    </row>
    <row r="15" spans="1:4" ht="29.25" customHeight="1" x14ac:dyDescent="0.3">
      <c r="A15" s="63" t="s">
        <v>31</v>
      </c>
      <c r="B15" s="64"/>
      <c r="C15" s="35">
        <f>SUM(C14:C14)</f>
        <v>4140000</v>
      </c>
    </row>
    <row r="16" spans="1:4" ht="29.25" customHeight="1" x14ac:dyDescent="0.3">
      <c r="A16" s="70" t="s">
        <v>5</v>
      </c>
      <c r="B16" s="71"/>
      <c r="C16" s="71"/>
    </row>
    <row r="17" spans="1:3" ht="29.25" customHeight="1" x14ac:dyDescent="0.3">
      <c r="A17" s="16" t="s">
        <v>56</v>
      </c>
      <c r="B17" s="16" t="s">
        <v>57</v>
      </c>
      <c r="C17" s="16">
        <v>13404109.6</v>
      </c>
    </row>
    <row r="18" spans="1:3" ht="29.25" customHeight="1" x14ac:dyDescent="0.3">
      <c r="A18" s="16" t="s">
        <v>58</v>
      </c>
      <c r="B18" s="16" t="s">
        <v>40</v>
      </c>
      <c r="C18" s="16">
        <v>328756</v>
      </c>
    </row>
    <row r="19" spans="1:3" ht="29.25" customHeight="1" x14ac:dyDescent="0.3">
      <c r="A19" s="63" t="s">
        <v>32</v>
      </c>
      <c r="B19" s="64"/>
      <c r="C19" s="35">
        <f>SUM(C17:C18)</f>
        <v>13732865.6</v>
      </c>
    </row>
    <row r="20" spans="1:3" ht="29.25" customHeight="1" x14ac:dyDescent="0.3">
      <c r="A20" s="70" t="s">
        <v>51</v>
      </c>
      <c r="B20" s="71"/>
      <c r="C20" s="71"/>
    </row>
    <row r="21" spans="1:3" ht="29.25" customHeight="1" x14ac:dyDescent="0.3">
      <c r="A21" s="28" t="s">
        <v>7</v>
      </c>
      <c r="B21" s="2" t="s">
        <v>27</v>
      </c>
      <c r="C21" s="34">
        <v>25334622.210000001</v>
      </c>
    </row>
    <row r="22" spans="1:3" ht="29.25" customHeight="1" x14ac:dyDescent="0.3">
      <c r="A22" s="28" t="s">
        <v>38</v>
      </c>
      <c r="B22" s="2" t="s">
        <v>39</v>
      </c>
      <c r="C22" s="34">
        <v>217370</v>
      </c>
    </row>
    <row r="23" spans="1:3" ht="29.25" customHeight="1" x14ac:dyDescent="0.3">
      <c r="A23" s="63" t="s">
        <v>50</v>
      </c>
      <c r="B23" s="64"/>
      <c r="C23" s="35">
        <f>SUM(C21:C22)</f>
        <v>25551992.210000001</v>
      </c>
    </row>
    <row r="24" spans="1:3" ht="29.25" customHeight="1" x14ac:dyDescent="0.3">
      <c r="A24" s="70" t="s">
        <v>6</v>
      </c>
      <c r="B24" s="71"/>
      <c r="C24" s="71"/>
    </row>
    <row r="25" spans="1:3" ht="29.25" customHeight="1" x14ac:dyDescent="0.3">
      <c r="A25" s="2" t="s">
        <v>28</v>
      </c>
      <c r="B25" s="2" t="s">
        <v>59</v>
      </c>
      <c r="C25" s="50">
        <v>10318461.66</v>
      </c>
    </row>
    <row r="26" spans="1:3" ht="29.25" customHeight="1" x14ac:dyDescent="0.3">
      <c r="A26" s="2" t="s">
        <v>60</v>
      </c>
      <c r="B26" s="2" t="s">
        <v>70</v>
      </c>
      <c r="C26" s="50">
        <v>1297304</v>
      </c>
    </row>
    <row r="27" spans="1:3" ht="29.25" customHeight="1" x14ac:dyDescent="0.3">
      <c r="A27" s="2" t="s">
        <v>61</v>
      </c>
      <c r="B27" s="2" t="s">
        <v>62</v>
      </c>
      <c r="C27" s="50">
        <v>672000</v>
      </c>
    </row>
    <row r="28" spans="1:3" ht="29.25" customHeight="1" x14ac:dyDescent="0.3">
      <c r="A28" s="63" t="s">
        <v>8</v>
      </c>
      <c r="B28" s="64"/>
      <c r="C28" s="35">
        <f>SUM(C25:C27)</f>
        <v>12287765.66</v>
      </c>
    </row>
    <row r="29" spans="1:3" ht="29.25" customHeight="1" x14ac:dyDescent="0.3">
      <c r="A29" s="70" t="s">
        <v>42</v>
      </c>
      <c r="B29" s="71"/>
      <c r="C29" s="71"/>
    </row>
    <row r="30" spans="1:3" ht="29.25" customHeight="1" x14ac:dyDescent="0.3">
      <c r="A30" s="28" t="s">
        <v>63</v>
      </c>
      <c r="B30" s="2" t="s">
        <v>64</v>
      </c>
      <c r="C30" s="34">
        <v>200000</v>
      </c>
    </row>
    <row r="31" spans="1:3" ht="29.25" customHeight="1" x14ac:dyDescent="0.3">
      <c r="A31" s="63" t="s">
        <v>43</v>
      </c>
      <c r="B31" s="64"/>
      <c r="C31" s="35">
        <f>SUM(C30:C30)</f>
        <v>200000</v>
      </c>
    </row>
    <row r="32" spans="1:3" ht="29.25" customHeight="1" x14ac:dyDescent="0.3">
      <c r="A32" s="60" t="s">
        <v>71</v>
      </c>
      <c r="B32" s="61"/>
      <c r="C32" s="61"/>
    </row>
    <row r="33" spans="1:4" ht="29.25" customHeight="1" x14ac:dyDescent="0.3">
      <c r="A33" s="28" t="s">
        <v>65</v>
      </c>
      <c r="B33" s="28" t="s">
        <v>41</v>
      </c>
      <c r="C33" s="34">
        <v>33780000</v>
      </c>
    </row>
    <row r="34" spans="1:4" ht="29.25" customHeight="1" x14ac:dyDescent="0.3">
      <c r="A34" s="63" t="s">
        <v>72</v>
      </c>
      <c r="B34" s="64"/>
      <c r="C34" s="35">
        <f>SUM(C33:C33)</f>
        <v>33780000</v>
      </c>
    </row>
    <row r="35" spans="1:4" ht="29.25" customHeight="1" x14ac:dyDescent="0.3">
      <c r="A35" s="60" t="s">
        <v>47</v>
      </c>
      <c r="B35" s="61"/>
      <c r="C35" s="61"/>
    </row>
    <row r="36" spans="1:4" ht="29.25" customHeight="1" x14ac:dyDescent="0.3">
      <c r="A36" s="30" t="s">
        <v>66</v>
      </c>
      <c r="B36" s="31" t="s">
        <v>67</v>
      </c>
      <c r="C36" s="34">
        <v>295283851.66000003</v>
      </c>
    </row>
    <row r="37" spans="1:4" ht="29.25" customHeight="1" x14ac:dyDescent="0.3">
      <c r="A37" s="51" t="s">
        <v>68</v>
      </c>
      <c r="B37" s="52" t="s">
        <v>73</v>
      </c>
      <c r="C37" s="34">
        <v>432713414.49000001</v>
      </c>
    </row>
    <row r="38" spans="1:4" ht="29.25" customHeight="1" x14ac:dyDescent="0.3">
      <c r="A38" s="63" t="s">
        <v>46</v>
      </c>
      <c r="B38" s="64"/>
      <c r="C38" s="35">
        <f>SUM(C36:C37)</f>
        <v>727997266.1500001</v>
      </c>
    </row>
    <row r="39" spans="1:4" ht="29.25" customHeight="1" x14ac:dyDescent="0.3">
      <c r="A39" s="60" t="s">
        <v>48</v>
      </c>
      <c r="B39" s="61"/>
      <c r="C39" s="62"/>
    </row>
    <row r="40" spans="1:4" ht="29.25" customHeight="1" x14ac:dyDescent="0.3">
      <c r="A40" s="30" t="s">
        <v>44</v>
      </c>
      <c r="B40" s="31" t="s">
        <v>3</v>
      </c>
      <c r="C40" s="34">
        <v>85531.51</v>
      </c>
    </row>
    <row r="41" spans="1:4" ht="29.25" customHeight="1" x14ac:dyDescent="0.3">
      <c r="A41" s="58" t="s">
        <v>33</v>
      </c>
      <c r="B41" s="59"/>
      <c r="C41" s="35">
        <f>SUM(C40:C40)</f>
        <v>85531.51</v>
      </c>
    </row>
    <row r="42" spans="1:4" s="4" customFormat="1" ht="18" x14ac:dyDescent="0.3">
      <c r="A42" s="65" t="s">
        <v>24</v>
      </c>
      <c r="B42" s="65"/>
      <c r="C42" s="46">
        <f>C41+C38+C34+C31+C28+C23+C19+C15+C12+C9</f>
        <v>825671514.38000011</v>
      </c>
    </row>
    <row r="43" spans="1:4" s="4" customFormat="1" ht="25.2" customHeight="1" x14ac:dyDescent="0.3">
      <c r="A43" s="14"/>
      <c r="B43" s="32"/>
      <c r="C43" s="33"/>
      <c r="D43" s="14"/>
    </row>
    <row r="44" spans="1:4" s="4" customFormat="1" x14ac:dyDescent="0.3">
      <c r="A44" s="14"/>
      <c r="B44" s="32"/>
      <c r="C44" s="33"/>
    </row>
    <row r="45" spans="1:4" s="4" customFormat="1" x14ac:dyDescent="0.3">
      <c r="A45" s="14"/>
      <c r="B45" s="32"/>
      <c r="C45" s="33"/>
    </row>
    <row r="46" spans="1:4" s="4" customFormat="1" x14ac:dyDescent="0.3">
      <c r="A46" s="14"/>
      <c r="B46" s="32"/>
      <c r="C46" s="33"/>
    </row>
    <row r="47" spans="1:4" s="4" customFormat="1" x14ac:dyDescent="0.3">
      <c r="A47" s="14"/>
      <c r="B47" s="32"/>
      <c r="C47" s="33"/>
    </row>
    <row r="48" spans="1:4" s="4" customFormat="1" x14ac:dyDescent="0.3">
      <c r="A48" s="14"/>
      <c r="B48" s="32"/>
      <c r="C48" s="33"/>
    </row>
    <row r="49" spans="1:3" s="4" customFormat="1" x14ac:dyDescent="0.3">
      <c r="A49" s="14"/>
      <c r="B49" s="32"/>
      <c r="C49" s="33"/>
    </row>
    <row r="50" spans="1:3" s="4" customFormat="1" x14ac:dyDescent="0.3">
      <c r="A50" s="14"/>
      <c r="B50" s="32"/>
      <c r="C50" s="33"/>
    </row>
    <row r="51" spans="1:3" s="4" customFormat="1" x14ac:dyDescent="0.3">
      <c r="A51" s="14"/>
      <c r="B51" s="32"/>
      <c r="C51" s="33"/>
    </row>
    <row r="52" spans="1:3" s="4" customFormat="1" x14ac:dyDescent="0.3">
      <c r="A52" s="14"/>
      <c r="B52" s="32"/>
      <c r="C52" s="33"/>
    </row>
    <row r="53" spans="1:3" s="4" customFormat="1" x14ac:dyDescent="0.3">
      <c r="A53" s="14"/>
      <c r="B53" s="32"/>
      <c r="C53" s="33"/>
    </row>
    <row r="54" spans="1:3" s="4" customFormat="1" x14ac:dyDescent="0.3">
      <c r="A54" s="14"/>
      <c r="B54" s="32"/>
      <c r="C54" s="33"/>
    </row>
    <row r="55" spans="1:3" s="4" customFormat="1" x14ac:dyDescent="0.3">
      <c r="A55" s="14"/>
      <c r="B55" s="32"/>
      <c r="C55" s="33"/>
    </row>
    <row r="56" spans="1:3" s="4" customFormat="1" x14ac:dyDescent="0.3">
      <c r="A56" s="14"/>
      <c r="B56" s="32"/>
      <c r="C56" s="33"/>
    </row>
    <row r="57" spans="1:3" s="4" customFormat="1" x14ac:dyDescent="0.3">
      <c r="A57" s="14"/>
      <c r="B57" s="32"/>
      <c r="C57" s="33"/>
    </row>
    <row r="58" spans="1:3" s="4" customFormat="1" x14ac:dyDescent="0.3">
      <c r="A58" s="14"/>
      <c r="B58" s="32"/>
      <c r="C58" s="33"/>
    </row>
    <row r="59" spans="1:3" s="4" customFormat="1" x14ac:dyDescent="0.3">
      <c r="A59" s="14"/>
      <c r="B59" s="32"/>
      <c r="C59" s="33"/>
    </row>
    <row r="60" spans="1:3" s="4" customFormat="1" x14ac:dyDescent="0.3">
      <c r="A60" s="14"/>
      <c r="B60" s="32"/>
      <c r="C60" s="33"/>
    </row>
    <row r="61" spans="1:3" s="4" customFormat="1" x14ac:dyDescent="0.3">
      <c r="A61" s="14"/>
      <c r="B61" s="32"/>
      <c r="C61" s="33"/>
    </row>
    <row r="62" spans="1:3" s="4" customFormat="1" x14ac:dyDescent="0.3">
      <c r="A62" s="14"/>
      <c r="B62" s="32"/>
      <c r="C62" s="33"/>
    </row>
    <row r="63" spans="1:3" s="4" customFormat="1" x14ac:dyDescent="0.3">
      <c r="A63" s="14"/>
      <c r="B63" s="32"/>
      <c r="C63" s="33"/>
    </row>
    <row r="64" spans="1:3" s="4" customFormat="1" x14ac:dyDescent="0.3">
      <c r="A64" s="14"/>
      <c r="B64" s="32"/>
      <c r="C64" s="33"/>
    </row>
    <row r="65" spans="1:3" s="4" customFormat="1" x14ac:dyDescent="0.3">
      <c r="A65" s="14"/>
      <c r="B65" s="32"/>
      <c r="C65" s="33"/>
    </row>
    <row r="66" spans="1:3" s="4" customFormat="1" x14ac:dyDescent="0.3">
      <c r="A66" s="14"/>
      <c r="B66" s="32"/>
      <c r="C66" s="33"/>
    </row>
    <row r="67" spans="1:3" s="4" customFormat="1" x14ac:dyDescent="0.3">
      <c r="A67" s="14"/>
      <c r="B67" s="32"/>
      <c r="C67" s="33"/>
    </row>
    <row r="68" spans="1:3" s="4" customFormat="1" x14ac:dyDescent="0.3">
      <c r="A68" s="14"/>
      <c r="B68" s="32"/>
      <c r="C68" s="33"/>
    </row>
    <row r="69" spans="1:3" s="4" customFormat="1" x14ac:dyDescent="0.3">
      <c r="A69" s="14"/>
      <c r="B69" s="32"/>
      <c r="C69" s="33"/>
    </row>
    <row r="70" spans="1:3" s="4" customFormat="1" x14ac:dyDescent="0.3">
      <c r="A70" s="14"/>
      <c r="B70" s="32"/>
      <c r="C70" s="33"/>
    </row>
    <row r="71" spans="1:3" s="4" customFormat="1" x14ac:dyDescent="0.3">
      <c r="A71" s="14"/>
      <c r="B71" s="32"/>
      <c r="C71" s="33"/>
    </row>
    <row r="72" spans="1:3" s="4" customFormat="1" x14ac:dyDescent="0.3">
      <c r="A72" s="14"/>
      <c r="B72" s="32"/>
      <c r="C72" s="33"/>
    </row>
    <row r="73" spans="1:3" s="4" customFormat="1" x14ac:dyDescent="0.3">
      <c r="A73" s="14"/>
      <c r="B73" s="32"/>
      <c r="C73" s="33"/>
    </row>
    <row r="74" spans="1:3" s="4" customFormat="1" x14ac:dyDescent="0.3">
      <c r="A74" s="14"/>
      <c r="B74" s="32"/>
      <c r="C74" s="33"/>
    </row>
    <row r="75" spans="1:3" s="4" customFormat="1" x14ac:dyDescent="0.3">
      <c r="A75" s="14"/>
      <c r="B75" s="32"/>
      <c r="C75" s="33"/>
    </row>
    <row r="76" spans="1:3" s="4" customFormat="1" x14ac:dyDescent="0.3">
      <c r="A76" s="14"/>
      <c r="B76" s="32"/>
      <c r="C76" s="33"/>
    </row>
    <row r="77" spans="1:3" s="4" customFormat="1" x14ac:dyDescent="0.3">
      <c r="A77" s="14"/>
      <c r="B77" s="32"/>
      <c r="C77" s="33"/>
    </row>
    <row r="78" spans="1:3" s="4" customFormat="1" x14ac:dyDescent="0.3">
      <c r="A78" s="14"/>
      <c r="B78" s="32"/>
      <c r="C78" s="33"/>
    </row>
    <row r="79" spans="1:3" s="4" customFormat="1" x14ac:dyDescent="0.3">
      <c r="A79" s="14"/>
      <c r="B79" s="32"/>
      <c r="C79" s="33"/>
    </row>
    <row r="80" spans="1:3" s="4" customFormat="1" x14ac:dyDescent="0.3">
      <c r="A80" s="14"/>
      <c r="B80" s="32"/>
      <c r="C80" s="33"/>
    </row>
    <row r="81" spans="1:3" s="4" customFormat="1" x14ac:dyDescent="0.3">
      <c r="A81" s="14"/>
      <c r="B81" s="32"/>
      <c r="C81" s="33"/>
    </row>
    <row r="82" spans="1:3" s="4" customFormat="1" x14ac:dyDescent="0.3">
      <c r="A82" s="14"/>
      <c r="B82" s="32"/>
      <c r="C82" s="33"/>
    </row>
    <row r="83" spans="1:3" s="4" customFormat="1" x14ac:dyDescent="0.3">
      <c r="A83" s="14"/>
      <c r="B83" s="32"/>
      <c r="C83" s="33"/>
    </row>
    <row r="84" spans="1:3" s="4" customFormat="1" x14ac:dyDescent="0.3">
      <c r="A84" s="14"/>
      <c r="B84" s="32"/>
      <c r="C84" s="33"/>
    </row>
    <row r="85" spans="1:3" s="4" customFormat="1" x14ac:dyDescent="0.3">
      <c r="A85" s="14"/>
      <c r="B85" s="32"/>
      <c r="C85" s="33"/>
    </row>
    <row r="86" spans="1:3" s="4" customFormat="1" x14ac:dyDescent="0.3">
      <c r="A86" s="14"/>
      <c r="B86" s="32"/>
      <c r="C86" s="33"/>
    </row>
    <row r="87" spans="1:3" s="4" customFormat="1" x14ac:dyDescent="0.3">
      <c r="A87" s="14"/>
      <c r="B87" s="32"/>
      <c r="C87" s="33"/>
    </row>
    <row r="88" spans="1:3" s="4" customFormat="1" x14ac:dyDescent="0.3">
      <c r="A88" s="14"/>
      <c r="B88" s="32"/>
      <c r="C88" s="33"/>
    </row>
    <row r="89" spans="1:3" s="4" customFormat="1" x14ac:dyDescent="0.3">
      <c r="A89" s="14"/>
      <c r="B89" s="32"/>
      <c r="C89" s="33"/>
    </row>
    <row r="90" spans="1:3" s="4" customFormat="1" x14ac:dyDescent="0.3">
      <c r="A90" s="14"/>
      <c r="B90" s="32"/>
      <c r="C90" s="33"/>
    </row>
    <row r="91" spans="1:3" s="4" customFormat="1" x14ac:dyDescent="0.3">
      <c r="A91" s="14"/>
      <c r="B91" s="32"/>
      <c r="C91" s="33"/>
    </row>
    <row r="92" spans="1:3" s="4" customFormat="1" x14ac:dyDescent="0.3">
      <c r="A92" s="14"/>
      <c r="B92" s="32"/>
      <c r="C92" s="33"/>
    </row>
    <row r="93" spans="1:3" s="4" customFormat="1" x14ac:dyDescent="0.3">
      <c r="A93" s="14"/>
      <c r="B93" s="32"/>
      <c r="C93" s="33"/>
    </row>
    <row r="94" spans="1:3" s="4" customFormat="1" x14ac:dyDescent="0.3">
      <c r="A94" s="14"/>
      <c r="B94" s="32"/>
      <c r="C94" s="33"/>
    </row>
    <row r="95" spans="1:3" s="4" customFormat="1" x14ac:dyDescent="0.3">
      <c r="A95" s="14"/>
      <c r="B95" s="32"/>
      <c r="C95" s="33"/>
    </row>
    <row r="96" spans="1:3" s="4" customFormat="1" x14ac:dyDescent="0.3">
      <c r="A96" s="14"/>
      <c r="B96" s="32"/>
      <c r="C96" s="33"/>
    </row>
    <row r="97" spans="1:3" s="4" customFormat="1" x14ac:dyDescent="0.3">
      <c r="A97" s="14"/>
      <c r="B97" s="32"/>
      <c r="C97" s="33"/>
    </row>
    <row r="98" spans="1:3" s="4" customFormat="1" x14ac:dyDescent="0.3">
      <c r="A98" s="14"/>
      <c r="B98" s="32"/>
      <c r="C98" s="33"/>
    </row>
    <row r="99" spans="1:3" s="4" customFormat="1" x14ac:dyDescent="0.3">
      <c r="A99" s="14"/>
      <c r="B99" s="32"/>
      <c r="C99" s="33"/>
    </row>
    <row r="100" spans="1:3" s="4" customFormat="1" x14ac:dyDescent="0.3">
      <c r="A100" s="14"/>
      <c r="B100" s="32"/>
      <c r="C100" s="33"/>
    </row>
    <row r="101" spans="1:3" s="4" customFormat="1" x14ac:dyDescent="0.3">
      <c r="A101" s="14"/>
      <c r="B101" s="32"/>
      <c r="C101" s="33"/>
    </row>
    <row r="102" spans="1:3" s="4" customFormat="1" x14ac:dyDescent="0.3">
      <c r="A102" s="14"/>
      <c r="B102" s="32"/>
      <c r="C102" s="33"/>
    </row>
    <row r="103" spans="1:3" s="4" customFormat="1" x14ac:dyDescent="0.3">
      <c r="A103" s="14"/>
      <c r="B103" s="32"/>
      <c r="C103" s="33"/>
    </row>
    <row r="104" spans="1:3" s="4" customFormat="1" x14ac:dyDescent="0.3">
      <c r="A104" s="14"/>
      <c r="B104" s="32"/>
      <c r="C104" s="33"/>
    </row>
    <row r="105" spans="1:3" s="4" customFormat="1" x14ac:dyDescent="0.3">
      <c r="A105" s="14"/>
      <c r="B105" s="32"/>
      <c r="C105" s="33"/>
    </row>
    <row r="106" spans="1:3" s="4" customFormat="1" x14ac:dyDescent="0.3">
      <c r="A106" s="14"/>
      <c r="B106" s="32"/>
      <c r="C106" s="33"/>
    </row>
    <row r="107" spans="1:3" s="4" customFormat="1" x14ac:dyDescent="0.3">
      <c r="A107" s="14"/>
      <c r="B107" s="32"/>
      <c r="C107" s="33"/>
    </row>
    <row r="108" spans="1:3" s="4" customFormat="1" x14ac:dyDescent="0.3">
      <c r="A108" s="14"/>
      <c r="B108" s="32"/>
      <c r="C108" s="33"/>
    </row>
    <row r="109" spans="1:3" s="4" customFormat="1" x14ac:dyDescent="0.3">
      <c r="A109" s="14"/>
      <c r="B109" s="32"/>
      <c r="C109" s="33"/>
    </row>
    <row r="110" spans="1:3" s="4" customFormat="1" x14ac:dyDescent="0.3">
      <c r="A110" s="14"/>
      <c r="B110" s="32"/>
      <c r="C110" s="33"/>
    </row>
    <row r="111" spans="1:3" s="4" customFormat="1" x14ac:dyDescent="0.3">
      <c r="A111" s="14"/>
      <c r="B111" s="32"/>
      <c r="C111" s="33"/>
    </row>
    <row r="112" spans="1:3" s="4" customFormat="1" x14ac:dyDescent="0.3">
      <c r="A112" s="14"/>
      <c r="B112" s="32"/>
      <c r="C112" s="33"/>
    </row>
    <row r="113" spans="1:3" s="4" customFormat="1" x14ac:dyDescent="0.3">
      <c r="A113" s="14"/>
      <c r="B113" s="32"/>
      <c r="C113" s="33"/>
    </row>
    <row r="114" spans="1:3" s="4" customFormat="1" x14ac:dyDescent="0.3">
      <c r="A114" s="14"/>
      <c r="B114" s="32"/>
      <c r="C114" s="33"/>
    </row>
    <row r="115" spans="1:3" s="4" customFormat="1" x14ac:dyDescent="0.3">
      <c r="A115" s="14"/>
      <c r="B115" s="32"/>
      <c r="C115" s="33"/>
    </row>
    <row r="116" spans="1:3" s="4" customFormat="1" x14ac:dyDescent="0.3">
      <c r="A116" s="14"/>
      <c r="B116" s="32"/>
      <c r="C116" s="33"/>
    </row>
    <row r="117" spans="1:3" s="4" customFormat="1" x14ac:dyDescent="0.3">
      <c r="A117" s="14"/>
      <c r="B117" s="32"/>
      <c r="C117" s="33"/>
    </row>
    <row r="118" spans="1:3" s="4" customFormat="1" x14ac:dyDescent="0.3">
      <c r="A118" s="14"/>
      <c r="B118" s="32"/>
      <c r="C118" s="33"/>
    </row>
    <row r="119" spans="1:3" s="4" customFormat="1" x14ac:dyDescent="0.3">
      <c r="A119" s="14"/>
      <c r="B119" s="32"/>
      <c r="C119" s="33"/>
    </row>
    <row r="120" spans="1:3" s="4" customFormat="1" x14ac:dyDescent="0.3">
      <c r="A120" s="14"/>
      <c r="B120" s="32"/>
      <c r="C120" s="33"/>
    </row>
    <row r="121" spans="1:3" s="4" customFormat="1" x14ac:dyDescent="0.3">
      <c r="A121" s="14"/>
      <c r="B121" s="32"/>
      <c r="C121" s="33"/>
    </row>
    <row r="122" spans="1:3" s="4" customFormat="1" x14ac:dyDescent="0.3">
      <c r="A122" s="14"/>
      <c r="B122" s="32"/>
      <c r="C122" s="33"/>
    </row>
    <row r="123" spans="1:3" s="4" customFormat="1" x14ac:dyDescent="0.3">
      <c r="A123" s="14"/>
      <c r="B123" s="32"/>
      <c r="C123" s="33"/>
    </row>
    <row r="124" spans="1:3" s="4" customFormat="1" x14ac:dyDescent="0.3">
      <c r="A124" s="14"/>
      <c r="B124" s="32"/>
      <c r="C124" s="33"/>
    </row>
    <row r="125" spans="1:3" s="4" customFormat="1" x14ac:dyDescent="0.3">
      <c r="A125" s="14"/>
      <c r="B125" s="32"/>
      <c r="C125" s="33"/>
    </row>
    <row r="126" spans="1:3" s="4" customFormat="1" x14ac:dyDescent="0.3">
      <c r="A126" s="14"/>
      <c r="B126" s="32"/>
      <c r="C126" s="33"/>
    </row>
    <row r="127" spans="1:3" s="4" customFormat="1" x14ac:dyDescent="0.3">
      <c r="A127" s="14"/>
      <c r="B127" s="32"/>
      <c r="C127" s="33"/>
    </row>
    <row r="128" spans="1:3" s="4" customFormat="1" x14ac:dyDescent="0.3">
      <c r="A128" s="14"/>
      <c r="B128" s="32"/>
      <c r="C128" s="33"/>
    </row>
    <row r="129" spans="1:3" s="4" customFormat="1" x14ac:dyDescent="0.3">
      <c r="A129" s="14"/>
      <c r="B129" s="32"/>
      <c r="C129" s="33"/>
    </row>
    <row r="130" spans="1:3" s="4" customFormat="1" x14ac:dyDescent="0.3">
      <c r="A130" s="14"/>
      <c r="B130" s="32"/>
      <c r="C130" s="33"/>
    </row>
    <row r="131" spans="1:3" s="4" customFormat="1" x14ac:dyDescent="0.3">
      <c r="A131" s="14"/>
      <c r="B131" s="32"/>
      <c r="C131" s="33"/>
    </row>
    <row r="132" spans="1:3" s="4" customFormat="1" x14ac:dyDescent="0.3">
      <c r="A132" s="14"/>
      <c r="B132" s="32"/>
      <c r="C132" s="33"/>
    </row>
    <row r="133" spans="1:3" s="4" customFormat="1" x14ac:dyDescent="0.3">
      <c r="A133" s="14"/>
      <c r="B133" s="32"/>
      <c r="C133" s="33"/>
    </row>
    <row r="134" spans="1:3" s="4" customFormat="1" x14ac:dyDescent="0.3">
      <c r="A134" s="14"/>
      <c r="B134" s="32"/>
      <c r="C134" s="33"/>
    </row>
    <row r="135" spans="1:3" s="4" customFormat="1" x14ac:dyDescent="0.3">
      <c r="A135" s="14"/>
      <c r="B135" s="32"/>
      <c r="C135" s="33"/>
    </row>
    <row r="136" spans="1:3" s="4" customFormat="1" x14ac:dyDescent="0.3">
      <c r="A136" s="14"/>
      <c r="B136" s="32"/>
      <c r="C136" s="33"/>
    </row>
    <row r="137" spans="1:3" s="4" customFormat="1" x14ac:dyDescent="0.3">
      <c r="A137" s="14"/>
      <c r="B137" s="32"/>
      <c r="C137" s="33"/>
    </row>
    <row r="138" spans="1:3" s="4" customFormat="1" x14ac:dyDescent="0.3">
      <c r="A138" s="14"/>
      <c r="B138" s="32"/>
      <c r="C138" s="33"/>
    </row>
    <row r="139" spans="1:3" s="4" customFormat="1" x14ac:dyDescent="0.3">
      <c r="A139" s="14"/>
      <c r="B139" s="32"/>
      <c r="C139" s="33"/>
    </row>
    <row r="140" spans="1:3" s="4" customFormat="1" x14ac:dyDescent="0.3">
      <c r="A140" s="14"/>
      <c r="B140" s="32"/>
      <c r="C140" s="33"/>
    </row>
    <row r="141" spans="1:3" s="4" customFormat="1" x14ac:dyDescent="0.3">
      <c r="A141" s="14"/>
      <c r="B141" s="32"/>
      <c r="C141" s="33"/>
    </row>
    <row r="142" spans="1:3" s="4" customFormat="1" x14ac:dyDescent="0.3">
      <c r="A142" s="14"/>
      <c r="B142" s="32"/>
      <c r="C142" s="33"/>
    </row>
    <row r="143" spans="1:3" s="4" customFormat="1" x14ac:dyDescent="0.3">
      <c r="A143" s="14"/>
      <c r="B143" s="32"/>
      <c r="C143" s="33"/>
    </row>
    <row r="144" spans="1:3" s="4" customFormat="1" x14ac:dyDescent="0.3">
      <c r="A144" s="14"/>
      <c r="B144" s="32"/>
      <c r="C144" s="33"/>
    </row>
    <row r="145" spans="1:3" s="4" customFormat="1" x14ac:dyDescent="0.3">
      <c r="A145" s="14"/>
      <c r="B145" s="32"/>
      <c r="C145" s="33"/>
    </row>
    <row r="146" spans="1:3" s="4" customFormat="1" x14ac:dyDescent="0.3">
      <c r="A146" s="14"/>
      <c r="B146" s="32"/>
      <c r="C146" s="33"/>
    </row>
    <row r="147" spans="1:3" s="4" customFormat="1" x14ac:dyDescent="0.3">
      <c r="A147" s="14"/>
      <c r="B147" s="32"/>
      <c r="C147" s="33"/>
    </row>
    <row r="148" spans="1:3" s="4" customFormat="1" x14ac:dyDescent="0.3">
      <c r="A148" s="14"/>
      <c r="B148" s="32"/>
      <c r="C148" s="33"/>
    </row>
    <row r="149" spans="1:3" s="4" customFormat="1" x14ac:dyDescent="0.3">
      <c r="A149" s="14"/>
      <c r="B149" s="32"/>
      <c r="C149" s="33"/>
    </row>
    <row r="150" spans="1:3" s="4" customFormat="1" x14ac:dyDescent="0.3">
      <c r="A150" s="14"/>
      <c r="B150" s="32"/>
      <c r="C150" s="33"/>
    </row>
    <row r="151" spans="1:3" s="4" customFormat="1" x14ac:dyDescent="0.3">
      <c r="A151" s="14"/>
      <c r="B151" s="32"/>
      <c r="C151" s="33"/>
    </row>
    <row r="152" spans="1:3" s="4" customFormat="1" x14ac:dyDescent="0.3">
      <c r="A152" s="14"/>
      <c r="B152" s="32"/>
      <c r="C152" s="33"/>
    </row>
    <row r="153" spans="1:3" s="4" customFormat="1" x14ac:dyDescent="0.3">
      <c r="A153" s="14"/>
      <c r="B153" s="32"/>
      <c r="C153" s="33"/>
    </row>
    <row r="154" spans="1:3" s="4" customFormat="1" x14ac:dyDescent="0.3">
      <c r="A154" s="14"/>
      <c r="B154" s="32"/>
      <c r="C154" s="33"/>
    </row>
    <row r="155" spans="1:3" s="4" customFormat="1" x14ac:dyDescent="0.3">
      <c r="A155" s="14"/>
      <c r="B155" s="32"/>
      <c r="C155" s="33"/>
    </row>
    <row r="156" spans="1:3" s="4" customFormat="1" x14ac:dyDescent="0.3">
      <c r="A156" s="14"/>
      <c r="B156" s="32"/>
      <c r="C156" s="33"/>
    </row>
    <row r="157" spans="1:3" s="4" customFormat="1" x14ac:dyDescent="0.3">
      <c r="A157" s="14"/>
      <c r="B157" s="32"/>
      <c r="C157" s="33"/>
    </row>
    <row r="158" spans="1:3" s="4" customFormat="1" x14ac:dyDescent="0.3">
      <c r="A158" s="14"/>
      <c r="B158" s="32"/>
      <c r="C158" s="33"/>
    </row>
    <row r="159" spans="1:3" s="4" customFormat="1" x14ac:dyDescent="0.3">
      <c r="A159" s="14"/>
      <c r="B159" s="32"/>
      <c r="C159" s="33"/>
    </row>
    <row r="160" spans="1:3" s="4" customFormat="1" x14ac:dyDescent="0.3">
      <c r="A160" s="14"/>
      <c r="B160" s="32"/>
      <c r="C160" s="33"/>
    </row>
    <row r="161" spans="1:3" s="4" customFormat="1" x14ac:dyDescent="0.3">
      <c r="A161" s="14"/>
      <c r="B161" s="32"/>
      <c r="C161" s="33"/>
    </row>
    <row r="162" spans="1:3" s="4" customFormat="1" x14ac:dyDescent="0.3">
      <c r="A162" s="14"/>
      <c r="B162" s="32"/>
      <c r="C162" s="33"/>
    </row>
    <row r="163" spans="1:3" s="4" customFormat="1" x14ac:dyDescent="0.3">
      <c r="A163" s="14"/>
      <c r="B163" s="32"/>
      <c r="C163" s="33"/>
    </row>
    <row r="164" spans="1:3" s="4" customFormat="1" x14ac:dyDescent="0.3">
      <c r="A164" s="14"/>
      <c r="B164" s="32"/>
      <c r="C164" s="33"/>
    </row>
    <row r="165" spans="1:3" s="4" customFormat="1" x14ac:dyDescent="0.3">
      <c r="A165" s="14"/>
      <c r="B165" s="32"/>
      <c r="C165" s="33"/>
    </row>
    <row r="166" spans="1:3" s="4" customFormat="1" x14ac:dyDescent="0.3">
      <c r="A166" s="14"/>
      <c r="B166" s="32"/>
      <c r="C166" s="33"/>
    </row>
    <row r="167" spans="1:3" s="4" customFormat="1" x14ac:dyDescent="0.3">
      <c r="A167" s="14"/>
      <c r="B167" s="32"/>
      <c r="C167" s="33"/>
    </row>
    <row r="168" spans="1:3" s="4" customFormat="1" x14ac:dyDescent="0.3">
      <c r="A168" s="14"/>
      <c r="B168" s="32"/>
      <c r="C168" s="33"/>
    </row>
    <row r="169" spans="1:3" s="4" customFormat="1" x14ac:dyDescent="0.3">
      <c r="A169" s="14"/>
      <c r="B169" s="32"/>
      <c r="C169" s="33"/>
    </row>
    <row r="170" spans="1:3" s="4" customFormat="1" x14ac:dyDescent="0.3">
      <c r="A170" s="14"/>
      <c r="B170" s="32"/>
      <c r="C170" s="33"/>
    </row>
    <row r="171" spans="1:3" s="4" customFormat="1" x14ac:dyDescent="0.3">
      <c r="A171" s="14"/>
      <c r="B171" s="32"/>
      <c r="C171" s="33"/>
    </row>
    <row r="172" spans="1:3" s="4" customFormat="1" x14ac:dyDescent="0.3">
      <c r="A172" s="14"/>
      <c r="B172" s="32"/>
      <c r="C172" s="33"/>
    </row>
    <row r="173" spans="1:3" s="4" customFormat="1" x14ac:dyDescent="0.3">
      <c r="A173" s="14"/>
      <c r="B173" s="32"/>
      <c r="C173" s="33"/>
    </row>
    <row r="174" spans="1:3" s="4" customFormat="1" x14ac:dyDescent="0.3">
      <c r="A174" s="14"/>
      <c r="B174" s="32"/>
      <c r="C174" s="33"/>
    </row>
    <row r="175" spans="1:3" s="4" customFormat="1" x14ac:dyDescent="0.3">
      <c r="A175" s="14"/>
      <c r="B175" s="32"/>
      <c r="C175" s="33"/>
    </row>
    <row r="176" spans="1:3" s="4" customFormat="1" x14ac:dyDescent="0.3">
      <c r="A176" s="14"/>
      <c r="B176" s="32"/>
      <c r="C176" s="33"/>
    </row>
    <row r="177" spans="1:3" s="4" customFormat="1" x14ac:dyDescent="0.3">
      <c r="A177" s="14"/>
      <c r="B177" s="32"/>
      <c r="C177" s="33"/>
    </row>
    <row r="178" spans="1:3" s="4" customFormat="1" x14ac:dyDescent="0.3">
      <c r="A178" s="14"/>
      <c r="B178" s="32"/>
      <c r="C178" s="33"/>
    </row>
    <row r="179" spans="1:3" s="4" customFormat="1" x14ac:dyDescent="0.3">
      <c r="A179" s="14"/>
      <c r="B179" s="32"/>
      <c r="C179" s="33"/>
    </row>
    <row r="180" spans="1:3" s="4" customFormat="1" x14ac:dyDescent="0.3">
      <c r="A180" s="14"/>
      <c r="B180" s="32"/>
      <c r="C180" s="33"/>
    </row>
    <row r="181" spans="1:3" s="4" customFormat="1" x14ac:dyDescent="0.3">
      <c r="A181" s="14"/>
      <c r="B181" s="32"/>
      <c r="C181" s="33"/>
    </row>
    <row r="182" spans="1:3" s="4" customFormat="1" x14ac:dyDescent="0.3">
      <c r="A182" s="14"/>
      <c r="B182" s="32"/>
      <c r="C182" s="33"/>
    </row>
    <row r="183" spans="1:3" s="4" customFormat="1" x14ac:dyDescent="0.3">
      <c r="A183" s="14"/>
      <c r="B183" s="32"/>
      <c r="C183" s="33"/>
    </row>
    <row r="184" spans="1:3" s="4" customFormat="1" x14ac:dyDescent="0.3">
      <c r="A184" s="14"/>
      <c r="B184" s="32"/>
      <c r="C184" s="33"/>
    </row>
    <row r="185" spans="1:3" s="4" customFormat="1" x14ac:dyDescent="0.3">
      <c r="A185" s="14"/>
      <c r="B185" s="32"/>
      <c r="C185" s="33"/>
    </row>
  </sheetData>
  <mergeCells count="23">
    <mergeCell ref="A32:C32"/>
    <mergeCell ref="A34:B34"/>
    <mergeCell ref="A29:C29"/>
    <mergeCell ref="A31:B31"/>
    <mergeCell ref="A2:C2"/>
    <mergeCell ref="A3:C3"/>
    <mergeCell ref="A4:C4"/>
    <mergeCell ref="A28:B28"/>
    <mergeCell ref="A23:B23"/>
    <mergeCell ref="A9:B9"/>
    <mergeCell ref="A12:B12"/>
    <mergeCell ref="A10:C10"/>
    <mergeCell ref="A13:C13"/>
    <mergeCell ref="A16:C16"/>
    <mergeCell ref="A15:B15"/>
    <mergeCell ref="A19:B19"/>
    <mergeCell ref="A20:C20"/>
    <mergeCell ref="A24:C24"/>
    <mergeCell ref="A41:B41"/>
    <mergeCell ref="A39:C39"/>
    <mergeCell ref="A35:C35"/>
    <mergeCell ref="A38:B38"/>
    <mergeCell ref="A42:B42"/>
  </mergeCells>
  <phoneticPr fontId="9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cfc0b5-9218-412e-82de-52a28bb2388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C01DF16074FB429C06E0E2757FAB97" ma:contentTypeVersion="14" ma:contentTypeDescription="Create a new document." ma:contentTypeScope="" ma:versionID="312057950dca58d0655eb050bb922ba9">
  <xsd:schema xmlns:xsd="http://www.w3.org/2001/XMLSchema" xmlns:xs="http://www.w3.org/2001/XMLSchema" xmlns:p="http://schemas.microsoft.com/office/2006/metadata/properties" xmlns:ns3="8c64cd93-a39f-47b7-9225-486988a41bf5" xmlns:ns4="48cfc0b5-9218-412e-82de-52a28bb2388c" targetNamespace="http://schemas.microsoft.com/office/2006/metadata/properties" ma:root="true" ma:fieldsID="e8fecffde8eb6a0d96c150d4462a1904" ns3:_="" ns4:_="">
    <xsd:import namespace="8c64cd93-a39f-47b7-9225-486988a41bf5"/>
    <xsd:import namespace="48cfc0b5-9218-412e-82de-52a28bb238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4cd93-a39f-47b7-9225-486988a41b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fc0b5-9218-412e-82de-52a28bb238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0CE42F20-562D-43E0-AA1E-4C63F11FCB2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48cfc0b5-9218-412e-82de-52a28bb2388c"/>
    <ds:schemaRef ds:uri="http://schemas.openxmlformats.org/package/2006/metadata/core-properties"/>
    <ds:schemaRef ds:uri="8c64cd93-a39f-47b7-9225-486988a41bf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F934E97-EDE6-4FF0-A1AA-2F3D9F1157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64cd93-a39f-47b7-9225-486988a41bf5"/>
    <ds:schemaRef ds:uri="48cfc0b5-9218-412e-82de-52a28bb23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97C4EFFD-AB15-463A-89B7-9B5E61DB0C51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2025-10-30T03:27:13Z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0x010100F3C01DF16074FB429C06E0E2757FAB97</vt:lpwstr>
  </property>
</Properties>
</file>