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31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"/>
    </mc:Choice>
  </mc:AlternateContent>
  <xr:revisionPtr revIDLastSave="0" documentId="13_ncr:9_{6208B0ED-5A3F-4D4B-8CB1-F90C80C4A92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Gastos fijos 2018" sheetId="2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G15" i="2" l="1"/>
  <c r="F9" i="2"/>
  <c r="G10" i="2" l="1"/>
  <c r="G12" i="2" l="1"/>
  <c r="G13" i="2"/>
  <c r="G14" i="2"/>
  <c r="G16" i="2"/>
  <c r="G11" i="2"/>
  <c r="G9" i="2"/>
</calcChain>
</file>

<file path=xl/sharedStrings.xml><?xml version="1.0" encoding="utf-8"?>
<sst xmlns="http://purl.oclc.org/ooxml/spreadsheetml/main" count="18" uniqueCount="18">
  <si>
    <t>MUNICIPALIDAD DE HEREDIA</t>
  </si>
  <si>
    <t>Gastos Fijos Mensuales*</t>
  </si>
  <si>
    <t>*Entiendase gastos fijos como los servicios básicos municipales,no se incorpora el pago de servicios mensuales subcontratados del programa de servicios.</t>
  </si>
  <si>
    <t xml:space="preserve">Servicio de agua y alcantarillado </t>
  </si>
  <si>
    <t>Servicio de Electricidad</t>
  </si>
  <si>
    <t>Servicio de Telecomunicaciones</t>
  </si>
  <si>
    <t>Plantel Municipal</t>
  </si>
  <si>
    <t>Cementerios municipales</t>
  </si>
  <si>
    <t>Parques y obras de ornato</t>
  </si>
  <si>
    <t>Mercado Municipal y Campo Ferial</t>
  </si>
  <si>
    <t>Complejos Turísticos</t>
  </si>
  <si>
    <t>Total</t>
  </si>
  <si>
    <t xml:space="preserve">GASTOS FIJOS </t>
  </si>
  <si>
    <t xml:space="preserve">Edificios administrativos municipales </t>
  </si>
  <si>
    <t>Centro Cívico por la Paz</t>
  </si>
  <si>
    <t>CON CORTE A AL 31 DE DICIEMBRE 2020</t>
  </si>
  <si>
    <t xml:space="preserve">Seguridad Ciudadana </t>
  </si>
  <si>
    <t xml:space="preserve">Edificios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</si>
</sst>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404040"/>
      <name val="&amp;quot"/>
    </font>
    <font>
      <sz val="9"/>
      <color rgb="FF404040"/>
      <name val="&amp;quot"/>
    </font>
    <font>
      <b/>
      <sz val="10"/>
      <color rgb="FF40404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start/>
      <end/>
      <top/>
      <bottom/>
      <diagonal/>
    </border>
    <border>
      <start style="medium">
        <color rgb="FFF2F2F2"/>
      </start>
      <end/>
      <top style="medium">
        <color rgb="FFE0E0E0"/>
      </top>
      <bottom style="medium">
        <color rgb="FFE0E0E0"/>
      </bottom>
      <diagonal/>
    </border>
    <border>
      <start style="medium">
        <color rgb="FFF2F2F2"/>
      </start>
      <end/>
      <top style="medium">
        <color rgb="FFF2F2F2"/>
      </top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/>
      <end/>
      <top style="medium">
        <color rgb="FFE0E0E0"/>
      </top>
      <bottom/>
      <diagonal/>
    </border>
    <border>
      <start style="medium">
        <color rgb="FFF2F2F2"/>
      </start>
      <end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66" fontId="2" fillId="2" borderId="0" xfId="2" applyNumberFormat="1" applyFont="1" applyFill="1" applyAlignment="1">
      <alignment vertical="center"/>
    </xf>
    <xf numFmtId="167" fontId="4" fillId="2" borderId="3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6" fontId="2" fillId="2" borderId="0" xfId="2" applyNumberFormat="1" applyFont="1" applyFill="1" applyAlignment="1">
      <alignment horizontal="center" vertical="center"/>
    </xf>
    <xf numFmtId="167" fontId="3" fillId="3" borderId="5" xfId="1" applyNumberFormat="1" applyFont="1" applyFill="1" applyBorder="1" applyAlignment="1">
      <alignment horizontal="center" vertical="center" wrapText="1"/>
    </xf>
    <xf numFmtId="167" fontId="3" fillId="3" borderId="0" xfId="1" applyNumberFormat="1" applyFont="1" applyFill="1" applyBorder="1" applyAlignment="1">
      <alignment horizontal="center" vertical="center" wrapText="1"/>
    </xf>
    <xf numFmtId="167" fontId="3" fillId="2" borderId="3" xfId="1" applyNumberFormat="1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457200</xdr:colOff>
      <xdr:row>0</xdr:row>
      <xdr:rowOff>152400</xdr:rowOff>
    </xdr:from>
    <xdr:to>
      <xdr:col>2</xdr:col>
      <xdr:colOff>2076450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DF9A32-9286-4AEB-9231-21B003CBA88A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1981200" y="152400"/>
          <a:ext cx="1619250" cy="113347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8"/>
  <sheetViews>
    <sheetView tabSelected="1" workbookViewId="0">
      <selection activeCell="H7" sqref="H7"/>
    </sheetView>
  </sheetViews>
  <sheetFormatPr baseColWidth="10" defaultRowHeight="15"/>
  <cols>
    <col min="1" max="2" width="11.42578125" style="1"/>
    <col min="3" max="3" width="31.85546875" style="1" customWidth="1"/>
    <col min="4" max="4" width="22.5703125" style="1" customWidth="1"/>
    <col min="5" max="5" width="17.85546875" style="1" customWidth="1"/>
    <col min="6" max="6" width="20" style="1" customWidth="1"/>
    <col min="7" max="7" width="15.42578125" style="1" customWidth="1"/>
    <col min="8" max="16384" width="11.42578125" style="1"/>
  </cols>
  <sheetData>
    <row r="2" spans="2:7">
      <c r="D2" s="2"/>
      <c r="E2" s="3"/>
    </row>
    <row r="3" spans="2:7" ht="22.5" customHeight="1">
      <c r="C3" s="11" t="s">
        <v>0</v>
      </c>
      <c r="D3" s="11"/>
      <c r="E3" s="11"/>
      <c r="F3" s="11"/>
      <c r="G3" s="11"/>
    </row>
    <row r="4" spans="2:7" ht="22.5" customHeight="1">
      <c r="C4" s="11" t="s">
        <v>12</v>
      </c>
      <c r="D4" s="11"/>
      <c r="E4" s="11"/>
      <c r="F4" s="11"/>
      <c r="G4" s="11"/>
    </row>
    <row r="5" spans="2:7" ht="24.75" customHeight="1">
      <c r="C5" s="11" t="s">
        <v>15</v>
      </c>
      <c r="D5" s="11"/>
      <c r="E5" s="11"/>
      <c r="F5" s="11"/>
      <c r="G5" s="11"/>
    </row>
    <row r="6" spans="2:7" ht="15.75" customHeight="1">
      <c r="B6" s="4"/>
      <c r="C6" s="4"/>
      <c r="D6" s="4"/>
      <c r="E6" s="4"/>
      <c r="F6" s="4"/>
      <c r="G6" s="4"/>
    </row>
    <row r="7" spans="2:7" ht="39.75" customHeight="1" thickBot="1">
      <c r="C7" s="12" t="s">
        <v>1</v>
      </c>
      <c r="D7" s="13"/>
      <c r="E7" s="13"/>
      <c r="F7" s="13"/>
      <c r="G7" s="13"/>
    </row>
    <row r="8" spans="2:7" ht="42.75" customHeight="1" thickBot="1">
      <c r="C8" s="6" t="s">
        <v>17</v>
      </c>
      <c r="D8" s="8" t="s">
        <v>3</v>
      </c>
      <c r="E8" s="8" t="s">
        <v>4</v>
      </c>
      <c r="F8" s="8" t="s">
        <v>5</v>
      </c>
      <c r="G8" s="14" t="s">
        <v>11</v>
      </c>
    </row>
    <row r="9" spans="2:7" ht="42" customHeight="1" thickBot="1">
      <c r="C9" s="7" t="s">
        <v>13</v>
      </c>
      <c r="D9" s="5">
        <v>10253633</v>
      </c>
      <c r="E9" s="5">
        <v>32053802</v>
      </c>
      <c r="F9" s="5">
        <f>22258355.469+35710981.682+1470989.44</f>
        <v>59440326.590999991</v>
      </c>
      <c r="G9" s="5">
        <f>SUM(D9:F9)</f>
        <v>101747761.59099999</v>
      </c>
    </row>
    <row r="10" spans="2:7" ht="42" customHeight="1" thickBot="1">
      <c r="C10" s="7" t="s">
        <v>14</v>
      </c>
      <c r="D10" s="5">
        <v>4257475</v>
      </c>
      <c r="E10" s="5">
        <v>4113540</v>
      </c>
      <c r="F10" s="5">
        <v>0</v>
      </c>
      <c r="G10" s="5">
        <f>SUM(D10:F10)</f>
        <v>8371015</v>
      </c>
    </row>
    <row r="11" spans="2:7" ht="33.75" customHeight="1" thickBot="1">
      <c r="C11" s="7" t="s">
        <v>6</v>
      </c>
      <c r="D11" s="5">
        <v>301142</v>
      </c>
      <c r="E11" s="5">
        <v>5271691</v>
      </c>
      <c r="F11" s="5">
        <v>0</v>
      </c>
      <c r="G11" s="5">
        <f>SUM(D11:F11)</f>
        <v>5572833</v>
      </c>
    </row>
    <row r="12" spans="2:7" ht="33.75" customHeight="1" thickBot="1">
      <c r="C12" s="7" t="s">
        <v>7</v>
      </c>
      <c r="D12" s="5">
        <v>6979203</v>
      </c>
      <c r="E12" s="5">
        <v>3102907</v>
      </c>
      <c r="F12" s="5">
        <v>47578.8</v>
      </c>
      <c r="G12" s="5">
        <f t="shared" ref="G12:G16" si="0">SUM(D12:F12)</f>
        <v>10129688.800000001</v>
      </c>
    </row>
    <row r="13" spans="2:7" ht="33" customHeight="1" thickBot="1">
      <c r="C13" s="7" t="s">
        <v>8</v>
      </c>
      <c r="D13" s="5">
        <v>26004800</v>
      </c>
      <c r="E13" s="5">
        <v>3770381</v>
      </c>
      <c r="F13" s="5">
        <v>0</v>
      </c>
      <c r="G13" s="5">
        <f t="shared" si="0"/>
        <v>29775181</v>
      </c>
    </row>
    <row r="14" spans="2:7" ht="42" customHeight="1" thickBot="1">
      <c r="C14" s="7" t="s">
        <v>9</v>
      </c>
      <c r="D14" s="5">
        <v>6088131</v>
      </c>
      <c r="E14" s="5">
        <v>30405638</v>
      </c>
      <c r="F14" s="5">
        <v>0</v>
      </c>
      <c r="G14" s="5">
        <f t="shared" si="0"/>
        <v>36493769</v>
      </c>
    </row>
    <row r="15" spans="2:7" ht="42" customHeight="1" thickBot="1">
      <c r="C15" s="7" t="s">
        <v>16</v>
      </c>
      <c r="D15" s="5"/>
      <c r="E15" s="5"/>
      <c r="F15" s="5">
        <v>224083541.84999999</v>
      </c>
      <c r="G15" s="5">
        <f t="shared" si="0"/>
        <v>224083541.84999999</v>
      </c>
    </row>
    <row r="16" spans="2:7" ht="36" customHeight="1" thickBot="1">
      <c r="C16" s="7" t="s">
        <v>10</v>
      </c>
      <c r="D16" s="5">
        <v>422158</v>
      </c>
      <c r="E16" s="5">
        <v>417505</v>
      </c>
      <c r="F16" s="5">
        <v>113790.64</v>
      </c>
      <c r="G16" s="5">
        <f t="shared" si="0"/>
        <v>953453.64</v>
      </c>
    </row>
    <row r="17" spans="3:7" ht="25.5" customHeight="1">
      <c r="C17" s="9" t="s">
        <v>2</v>
      </c>
      <c r="D17" s="9"/>
      <c r="E17" s="9"/>
      <c r="F17" s="9"/>
      <c r="G17" s="9"/>
    </row>
    <row r="18" spans="3:7">
      <c r="C18" s="10"/>
      <c r="D18" s="10"/>
      <c r="E18" s="10"/>
      <c r="F18" s="10"/>
      <c r="G18" s="10"/>
    </row>
  </sheetData>
  <mergeCells count="5">
    <mergeCell ref="C17:G18"/>
    <mergeCell ref="C3:G3"/>
    <mergeCell ref="C4:G4"/>
    <mergeCell ref="C5:G5"/>
    <mergeCell ref="C7:G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fijos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2018-06-15T18:33:11Z</dcterms:created>
  <dcterms:modified xsi:type="dcterms:W3CDTF">2021-02-05T19:30:26Z</dcterms:modified>
</cp:coreProperties>
</file>