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M:\Presupuesto\Muni_2021\Presupuesto\Trabajos Varios\Índice Transparencia Institucional\Presupuestos Extraordinarios\"/>
    </mc:Choice>
  </mc:AlternateContent>
  <xr:revisionPtr revIDLastSave="0" documentId="13_ncr:1_{8B0FE642-BFF6-4923-80E9-565075CB6206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Ingresos" sheetId="6" r:id="rId1"/>
    <sheet name="Aumentos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4" i="7" l="1"/>
  <c r="D12" i="6"/>
  <c r="D34" i="7" l="1"/>
  <c r="D22" i="7"/>
  <c r="D11" i="7"/>
  <c r="D46" i="7" l="1"/>
</calcChain>
</file>

<file path=xl/sharedStrings.xml><?xml version="1.0" encoding="utf-8"?>
<sst xmlns="http://schemas.openxmlformats.org/spreadsheetml/2006/main" count="68" uniqueCount="38">
  <si>
    <t>MUNICIPALIDAD DE HEREDIA</t>
  </si>
  <si>
    <t>1.00.00</t>
  </si>
  <si>
    <t>SERVICIOS</t>
  </si>
  <si>
    <t>2.00.00</t>
  </si>
  <si>
    <t>5.00.00</t>
  </si>
  <si>
    <t>BIENES DURADEROS</t>
  </si>
  <si>
    <t>Monto</t>
  </si>
  <si>
    <t>PROGRAMA III: INVERSIONES</t>
  </si>
  <si>
    <t>PROGRAMA II: SERVICIOS COMUNALES</t>
  </si>
  <si>
    <t>3.0.0.0.00.00.0.0.000</t>
  </si>
  <si>
    <t>FINANCIAMIENTO</t>
  </si>
  <si>
    <t>INGRESOS</t>
  </si>
  <si>
    <t>Código</t>
  </si>
  <si>
    <t>Partida</t>
  </si>
  <si>
    <t>Total general Programa I: Administración General</t>
  </si>
  <si>
    <t>MATERIALES</t>
  </si>
  <si>
    <t>Total general Programa II: Servicios Comunales</t>
  </si>
  <si>
    <t>Total general Programa III: Inversiones</t>
  </si>
  <si>
    <t>1.0.0.0.00.00.0.0.000</t>
  </si>
  <si>
    <t>INGRESOS CORRIENTES</t>
  </si>
  <si>
    <t>CÓDIGO</t>
  </si>
  <si>
    <t>DETALLE</t>
  </si>
  <si>
    <t>MONTO</t>
  </si>
  <si>
    <t>TOTAL DE INGRESOS</t>
  </si>
  <si>
    <t>PROGRAMA I: 
DIRECCIÓN Y ADMINISTRACIÓN GENERAL</t>
  </si>
  <si>
    <t>2.0.0.0.00.00.0.0.000</t>
  </si>
  <si>
    <t>INGRESOS DE CAPITAL</t>
  </si>
  <si>
    <t>0.00.00</t>
  </si>
  <si>
    <t>6.00.00</t>
  </si>
  <si>
    <t>REMUNERACIONES</t>
  </si>
  <si>
    <t>TRANSFERENCIAS CORRIENTES</t>
  </si>
  <si>
    <t>PRESUPUESTO EXTRAORDINARIO
 01-2019</t>
  </si>
  <si>
    <t>7.00.00</t>
  </si>
  <si>
    <t>TRANSFERENCIAS DE CAPITAL</t>
  </si>
  <si>
    <t>PROGRAMA IV: PARTIDAS ESPECIFICAS</t>
  </si>
  <si>
    <t>Total general Programa IV: Partidas Especificas</t>
  </si>
  <si>
    <t>TOTAL AUMENTOS PRESUPUESTO EXTRAORDINARIO 01-2019</t>
  </si>
  <si>
    <t>PRESUPUESTO EXTRAORDINARIO 01-2019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</si>
</sst>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_-;\-* #,##0_-;_-* &quot;-&quot;_-;_-@_-"/>
    <numFmt numFmtId="165" formatCode="&quot;₡&quot;#,##0.00"/>
    <numFmt numFmtId="166" formatCode="&quot;₡&quot;#,##0"/>
    <numFmt numFmtId="167" formatCode="_-* #,##0.00_-;\-* #,##0.00_-;_-* &quot;-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404040"/>
      <name val="Georgia"/>
      <family val="1"/>
    </font>
    <font>
      <b/>
      <sz val="11"/>
      <color theme="1"/>
      <name val="Georgia"/>
      <family val="1"/>
    </font>
    <font>
      <sz val="11"/>
      <color theme="1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medium">
        <color rgb="FFF2F2F2"/>
      </left>
      <right/>
      <top style="medium">
        <color rgb="FFE0E0E0"/>
      </top>
      <bottom style="medium">
        <color rgb="FFE0E0E0"/>
      </bottom>
      <diagonal/>
    </border>
    <border>
      <left/>
      <right/>
      <top style="medium">
        <color rgb="FFE0E0E0"/>
      </top>
      <bottom style="medium">
        <color rgb="FFE0E0E0"/>
      </bottom>
      <diagonal/>
    </border>
    <border>
      <left/>
      <right style="medium">
        <color rgb="FFE0E0E0"/>
      </right>
      <top style="medium">
        <color rgb="FFE0E0E0"/>
      </top>
      <bottom style="medium">
        <color rgb="FFE0E0E0"/>
      </bottom>
      <diagonal/>
    </border>
    <border>
      <left/>
      <right style="medium">
        <color rgb="FFE0E0E0"/>
      </right>
      <top style="medium">
        <color rgb="FFF2F2F2"/>
      </top>
      <bottom style="medium">
        <color rgb="FFE0E0E0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 style="medium">
        <color rgb="FFE0E0E0"/>
      </right>
      <top style="medium">
        <color rgb="FFF2F2F2"/>
      </top>
      <bottom style="medium">
        <color rgb="FFE0E0E0"/>
      </bottom>
      <diagonal/>
    </border>
    <border>
      <left style="medium">
        <color rgb="FFF2F2F2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0" fontId="0" fillId="2" borderId="0" xfId="0" applyFill="1"/>
    <xf numFmtId="167" fontId="0" fillId="2" borderId="0" xfId="1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1" fontId="0" fillId="2" borderId="0" xfId="0" applyNumberFormat="1" applyFill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165" fontId="2" fillId="2" borderId="0" xfId="2" applyNumberFormat="1" applyFont="1" applyFill="1" applyAlignment="1">
      <alignment vertical="center"/>
    </xf>
    <xf numFmtId="165" fontId="2" fillId="2" borderId="0" xfId="2" applyNumberFormat="1" applyFont="1" applyFill="1" applyAlignment="1">
      <alignment vertical="center" wrapText="1"/>
    </xf>
    <xf numFmtId="165" fontId="4" fillId="2" borderId="0" xfId="2" applyNumberFormat="1" applyFont="1" applyFill="1" applyAlignment="1">
      <alignment vertical="center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1" fontId="5" fillId="2" borderId="0" xfId="0" applyNumberFormat="1" applyFont="1" applyFill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66" fontId="3" fillId="0" borderId="4" xfId="1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6" fontId="3" fillId="3" borderId="6" xfId="1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65" fontId="4" fillId="2" borderId="0" xfId="2" applyNumberFormat="1" applyFont="1" applyFill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65" fontId="2" fillId="2" borderId="0" xfId="2" applyNumberFormat="1" applyFont="1" applyFill="1" applyBorder="1" applyAlignment="1">
      <alignment horizontal="center" vertical="center"/>
    </xf>
    <xf numFmtId="165" fontId="4" fillId="2" borderId="0" xfId="2" applyNumberFormat="1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66" fontId="3" fillId="0" borderId="6" xfId="1" applyNumberFormat="1" applyFont="1" applyFill="1" applyBorder="1" applyAlignment="1">
      <alignment horizontal="center" vertical="center" wrapText="1"/>
    </xf>
  </cellXfs>
  <cellStyles count="3">
    <cellStyle name="Millares [0]" xfId="1" builtinId="6"/>
    <cellStyle name="Normal" xfId="0" builtinId="0"/>
    <cellStyle name="Normal 7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394335</xdr:colOff>
      <xdr:row>1</xdr:row>
      <xdr:rowOff>59055</xdr:rowOff>
    </xdr:from>
    <xdr:to>
      <xdr:col>1</xdr:col>
      <xdr:colOff>2124075</xdr:colOff>
      <xdr:row>5</xdr:row>
      <xdr:rowOff>232410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14C63DE-2089-4713-8132-DBCC5AB90739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79195" y="241935"/>
          <a:ext cx="1729740" cy="12325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15241</xdr:colOff>
      <xdr:row>1</xdr:row>
      <xdr:rowOff>15240</xdr:rowOff>
    </xdr:from>
    <xdr:ext cx="1318259" cy="1135380"/>
    <xdr:pic>
      <xdr:nvPicPr>
        <xdr:cNvPr id="4" name="Imagen 3">
          <a:extLst>
            <a:ext uri="{FF2B5EF4-FFF2-40B4-BE49-F238E27FC236}">
              <a16:creationId xmlns:a16="http://schemas.microsoft.com/office/drawing/2014/main" id="{BDCA9CB3-D132-4018-87AB-41566E176F1F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0101" y="198120"/>
          <a:ext cx="1318259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13</xdr:row>
      <xdr:rowOff>0</xdr:rowOff>
    </xdr:from>
    <xdr:ext cx="1318259" cy="1135380"/>
    <xdr:pic>
      <xdr:nvPicPr>
        <xdr:cNvPr id="9" name="Imagen 8">
          <a:extLst>
            <a:ext uri="{FF2B5EF4-FFF2-40B4-BE49-F238E27FC236}">
              <a16:creationId xmlns:a16="http://schemas.microsoft.com/office/drawing/2014/main" id="{0B11F685-AE5C-452C-B6F5-DF3E160BF92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4860" y="3535680"/>
          <a:ext cx="1318259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24</xdr:row>
      <xdr:rowOff>0</xdr:rowOff>
    </xdr:from>
    <xdr:ext cx="1318259" cy="1135380"/>
    <xdr:pic>
      <xdr:nvPicPr>
        <xdr:cNvPr id="10" name="Imagen 9">
          <a:extLst>
            <a:ext uri="{FF2B5EF4-FFF2-40B4-BE49-F238E27FC236}">
              <a16:creationId xmlns:a16="http://schemas.microsoft.com/office/drawing/2014/main" id="{5F97FD24-AA16-4C24-9DBF-55F47217CEF7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4860" y="7254240"/>
          <a:ext cx="1318259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36</xdr:row>
      <xdr:rowOff>0</xdr:rowOff>
    </xdr:from>
    <xdr:ext cx="1318259" cy="1135380"/>
    <xdr:pic>
      <xdr:nvPicPr>
        <xdr:cNvPr id="5" name="Imagen 4">
          <a:extLst>
            <a:ext uri="{FF2B5EF4-FFF2-40B4-BE49-F238E27FC236}">
              <a16:creationId xmlns:a16="http://schemas.microsoft.com/office/drawing/2014/main" id="{1154E69F-DD99-45F5-A2E3-17163BAA5DDA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4860" y="6888480"/>
          <a:ext cx="1318259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13"/>
  <sheetViews>
    <sheetView tabSelected="1" workbookViewId="0">
      <selection activeCell="C10" sqref="C10"/>
    </sheetView>
  </sheetViews>
  <sheetFormatPr baseColWidth="10" defaultColWidth="11.44140625" defaultRowHeight="14.4" outlineLevelRow="2" x14ac:dyDescent="0.3"/>
  <cols>
    <col min="1" max="1" width="11.44140625" style="1"/>
    <col min="2" max="2" width="31.33203125" style="1" customWidth="1"/>
    <col min="3" max="3" width="55.5546875" style="3" customWidth="1"/>
    <col min="4" max="4" width="31.33203125" style="1" customWidth="1"/>
    <col min="5" max="16384" width="11.44140625" style="1"/>
  </cols>
  <sheetData>
    <row r="2" spans="2:5" x14ac:dyDescent="0.3">
      <c r="C2" s="1"/>
      <c r="D2" s="3"/>
      <c r="E2" s="2"/>
    </row>
    <row r="3" spans="2:5" ht="22.5" customHeight="1" x14ac:dyDescent="0.3">
      <c r="B3" s="23" t="s">
        <v>0</v>
      </c>
      <c r="C3" s="23"/>
      <c r="D3" s="23"/>
      <c r="E3" s="8"/>
    </row>
    <row r="4" spans="2:5" ht="22.5" customHeight="1" x14ac:dyDescent="0.3">
      <c r="B4" s="23" t="s">
        <v>11</v>
      </c>
      <c r="C4" s="23"/>
      <c r="D4" s="23"/>
      <c r="E4" s="8"/>
    </row>
    <row r="5" spans="2:5" ht="24.75" customHeight="1" x14ac:dyDescent="0.3">
      <c r="B5" s="23" t="s">
        <v>37</v>
      </c>
      <c r="C5" s="23"/>
      <c r="D5" s="23"/>
      <c r="E5" s="8"/>
    </row>
    <row r="6" spans="2:5" ht="26.25" customHeight="1" x14ac:dyDescent="0.3">
      <c r="C6" s="28"/>
      <c r="D6" s="28"/>
      <c r="E6" s="28"/>
    </row>
    <row r="7" spans="2:5" ht="15" thickBot="1" x14ac:dyDescent="0.35"/>
    <row r="8" spans="2:5" ht="15" thickBot="1" x14ac:dyDescent="0.35">
      <c r="B8" s="21" t="s">
        <v>20</v>
      </c>
      <c r="C8" s="22" t="s">
        <v>21</v>
      </c>
      <c r="D8" s="32" t="s">
        <v>22</v>
      </c>
    </row>
    <row r="9" spans="2:5" ht="36.75" hidden="1" customHeight="1" outlineLevel="2" thickBot="1" x14ac:dyDescent="0.35">
      <c r="B9" s="5" t="s">
        <v>18</v>
      </c>
      <c r="C9" s="5" t="s">
        <v>19</v>
      </c>
      <c r="D9" s="33">
        <v>2598346</v>
      </c>
    </row>
    <row r="10" spans="2:5" ht="36.75" hidden="1" customHeight="1" outlineLevel="2" thickBot="1" x14ac:dyDescent="0.35">
      <c r="B10" s="5" t="s">
        <v>25</v>
      </c>
      <c r="C10" s="5" t="s">
        <v>26</v>
      </c>
      <c r="D10" s="33">
        <v>100000000</v>
      </c>
    </row>
    <row r="11" spans="2:5" ht="36.75" hidden="1" customHeight="1" outlineLevel="2" thickBot="1" x14ac:dyDescent="0.35">
      <c r="B11" s="5" t="s">
        <v>9</v>
      </c>
      <c r="C11" s="5" t="s">
        <v>10</v>
      </c>
      <c r="D11" s="33">
        <v>1528691448</v>
      </c>
    </row>
    <row r="12" spans="2:5" ht="36.75" customHeight="1" collapsed="1" thickBot="1" x14ac:dyDescent="0.35">
      <c r="B12" s="26" t="s">
        <v>23</v>
      </c>
      <c r="C12" s="27"/>
      <c r="D12" s="19">
        <f>+SUM(D9:D11)</f>
        <v>1631289794</v>
      </c>
    </row>
    <row r="13" spans="2:5" x14ac:dyDescent="0.3">
      <c r="B13" s="24"/>
      <c r="C13" s="25"/>
    </row>
  </sheetData>
  <mergeCells count="6">
    <mergeCell ref="B3:D3"/>
    <mergeCell ref="B13:C13"/>
    <mergeCell ref="B12:C12"/>
    <mergeCell ref="B5:D5"/>
    <mergeCell ref="C6:E6"/>
    <mergeCell ref="B4:D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BEC47-04D8-4277-AB04-7648E9787055}">
  <dimension ref="B1:E46"/>
  <sheetViews>
    <sheetView zoomScaleNormal="100" workbookViewId="0">
      <selection activeCell="A26" sqref="A26"/>
    </sheetView>
  </sheetViews>
  <sheetFormatPr baseColWidth="10" defaultColWidth="11.44140625" defaultRowHeight="14.4" outlineLevelRow="2" x14ac:dyDescent="0.3"/>
  <cols>
    <col min="1" max="1" width="11.44140625" style="1"/>
    <col min="2" max="2" width="23.33203125" style="1" bestFit="1" customWidth="1"/>
    <col min="3" max="3" width="44.77734375" style="1" customWidth="1"/>
    <col min="4" max="4" width="20" style="3" customWidth="1"/>
    <col min="5" max="5" width="19.88671875" style="1" customWidth="1"/>
    <col min="6" max="16384" width="11.44140625" style="1"/>
  </cols>
  <sheetData>
    <row r="1" spans="2:5" x14ac:dyDescent="0.3">
      <c r="E1" s="2"/>
    </row>
    <row r="2" spans="2:5" ht="22.5" customHeight="1" x14ac:dyDescent="0.3">
      <c r="B2" s="23" t="s">
        <v>0</v>
      </c>
      <c r="C2" s="23"/>
      <c r="D2" s="23"/>
      <c r="E2" s="6"/>
    </row>
    <row r="3" spans="2:5" ht="36" customHeight="1" x14ac:dyDescent="0.3">
      <c r="B3" s="29" t="s">
        <v>31</v>
      </c>
      <c r="C3" s="29"/>
      <c r="D3" s="29"/>
      <c r="E3" s="7"/>
    </row>
    <row r="4" spans="2:5" ht="36" customHeight="1" x14ac:dyDescent="0.3">
      <c r="B4" s="29" t="s">
        <v>24</v>
      </c>
      <c r="C4" s="29"/>
      <c r="D4" s="29"/>
      <c r="E4" s="7"/>
    </row>
    <row r="5" spans="2:5" ht="26.25" customHeight="1" thickBot="1" x14ac:dyDescent="0.35">
      <c r="D5" s="4"/>
    </row>
    <row r="6" spans="2:5" ht="29.25" customHeight="1" thickBot="1" x14ac:dyDescent="0.35">
      <c r="B6" s="12" t="s">
        <v>12</v>
      </c>
      <c r="C6" s="12" t="s">
        <v>13</v>
      </c>
      <c r="D6" s="13" t="s">
        <v>6</v>
      </c>
    </row>
    <row r="7" spans="2:5" ht="29.25" hidden="1" customHeight="1" outlineLevel="2" thickBot="1" x14ac:dyDescent="0.35">
      <c r="B7" s="14" t="s">
        <v>27</v>
      </c>
      <c r="C7" s="14" t="s">
        <v>29</v>
      </c>
      <c r="D7" s="15">
        <v>3000088</v>
      </c>
    </row>
    <row r="8" spans="2:5" ht="29.25" hidden="1" customHeight="1" outlineLevel="2" thickBot="1" x14ac:dyDescent="0.35">
      <c r="B8" s="16" t="s">
        <v>1</v>
      </c>
      <c r="C8" s="20" t="s">
        <v>2</v>
      </c>
      <c r="D8" s="15">
        <v>2700000</v>
      </c>
    </row>
    <row r="9" spans="2:5" ht="29.25" hidden="1" customHeight="1" outlineLevel="2" thickBot="1" x14ac:dyDescent="0.35">
      <c r="B9" s="16" t="s">
        <v>4</v>
      </c>
      <c r="C9" s="20" t="s">
        <v>5</v>
      </c>
      <c r="D9" s="15">
        <v>13644287</v>
      </c>
    </row>
    <row r="10" spans="2:5" ht="29.25" hidden="1" customHeight="1" outlineLevel="2" thickBot="1" x14ac:dyDescent="0.35">
      <c r="B10" s="16" t="s">
        <v>28</v>
      </c>
      <c r="C10" s="17" t="s">
        <v>30</v>
      </c>
      <c r="D10" s="15">
        <v>395370961</v>
      </c>
    </row>
    <row r="11" spans="2:5" ht="29.25" customHeight="1" collapsed="1" thickBot="1" x14ac:dyDescent="0.35">
      <c r="B11" s="30" t="s">
        <v>14</v>
      </c>
      <c r="C11" s="31"/>
      <c r="D11" s="19">
        <f>SUM(D7:D10)</f>
        <v>414715336</v>
      </c>
    </row>
    <row r="12" spans="2:5" x14ac:dyDescent="0.3">
      <c r="B12" s="9"/>
      <c r="C12" s="9"/>
      <c r="D12" s="10"/>
    </row>
    <row r="13" spans="2:5" x14ac:dyDescent="0.3">
      <c r="B13" s="9"/>
      <c r="C13" s="9"/>
      <c r="D13" s="10"/>
      <c r="E13" s="2"/>
    </row>
    <row r="14" spans="2:5" ht="22.5" customHeight="1" x14ac:dyDescent="0.3">
      <c r="B14" s="23" t="s">
        <v>0</v>
      </c>
      <c r="C14" s="23"/>
      <c r="D14" s="23"/>
      <c r="E14" s="6"/>
    </row>
    <row r="15" spans="2:5" ht="36" customHeight="1" x14ac:dyDescent="0.3">
      <c r="B15" s="29" t="s">
        <v>31</v>
      </c>
      <c r="C15" s="29"/>
      <c r="D15" s="29"/>
      <c r="E15" s="7"/>
    </row>
    <row r="16" spans="2:5" ht="36" customHeight="1" x14ac:dyDescent="0.3">
      <c r="B16" s="29" t="s">
        <v>8</v>
      </c>
      <c r="C16" s="29"/>
      <c r="D16" s="29"/>
      <c r="E16" s="7"/>
    </row>
    <row r="17" spans="2:5" ht="26.25" customHeight="1" thickBot="1" x14ac:dyDescent="0.35">
      <c r="B17" s="9"/>
      <c r="C17" s="9"/>
      <c r="D17" s="11"/>
    </row>
    <row r="18" spans="2:5" ht="29.25" customHeight="1" thickBot="1" x14ac:dyDescent="0.35">
      <c r="B18" s="12" t="s">
        <v>12</v>
      </c>
      <c r="C18" s="12" t="s">
        <v>13</v>
      </c>
      <c r="D18" s="13" t="s">
        <v>6</v>
      </c>
    </row>
    <row r="19" spans="2:5" ht="29.25" hidden="1" customHeight="1" outlineLevel="2" thickBot="1" x14ac:dyDescent="0.35">
      <c r="B19" s="14" t="s">
        <v>1</v>
      </c>
      <c r="C19" s="14" t="s">
        <v>2</v>
      </c>
      <c r="D19" s="15">
        <v>362508151.36000001</v>
      </c>
    </row>
    <row r="20" spans="2:5" ht="29.25" hidden="1" customHeight="1" outlineLevel="2" thickBot="1" x14ac:dyDescent="0.35">
      <c r="B20" s="14" t="s">
        <v>3</v>
      </c>
      <c r="C20" s="14" t="s">
        <v>15</v>
      </c>
      <c r="D20" s="15">
        <v>97302009.180000007</v>
      </c>
    </row>
    <row r="21" spans="2:5" ht="29.25" hidden="1" customHeight="1" outlineLevel="2" thickBot="1" x14ac:dyDescent="0.35">
      <c r="B21" s="14" t="s">
        <v>4</v>
      </c>
      <c r="C21" s="14" t="s">
        <v>5</v>
      </c>
      <c r="D21" s="15">
        <v>109065000</v>
      </c>
    </row>
    <row r="22" spans="2:5" ht="29.25" customHeight="1" collapsed="1" thickBot="1" x14ac:dyDescent="0.35">
      <c r="B22" s="30" t="s">
        <v>16</v>
      </c>
      <c r="C22" s="31"/>
      <c r="D22" s="19">
        <f>SUM(D19:D21)</f>
        <v>568875160.53999996</v>
      </c>
    </row>
    <row r="23" spans="2:5" x14ac:dyDescent="0.3">
      <c r="B23" s="9"/>
      <c r="C23" s="9"/>
      <c r="D23" s="10"/>
    </row>
    <row r="24" spans="2:5" x14ac:dyDescent="0.3">
      <c r="B24" s="9"/>
      <c r="C24" s="9"/>
      <c r="D24" s="10"/>
      <c r="E24" s="2"/>
    </row>
    <row r="25" spans="2:5" ht="22.5" customHeight="1" x14ac:dyDescent="0.3">
      <c r="B25" s="23" t="s">
        <v>0</v>
      </c>
      <c r="C25" s="23"/>
      <c r="D25" s="23"/>
      <c r="E25" s="6"/>
    </row>
    <row r="26" spans="2:5" ht="36" customHeight="1" x14ac:dyDescent="0.3">
      <c r="B26" s="29" t="s">
        <v>31</v>
      </c>
      <c r="C26" s="29"/>
      <c r="D26" s="29"/>
      <c r="E26" s="7"/>
    </row>
    <row r="27" spans="2:5" ht="36" customHeight="1" x14ac:dyDescent="0.3">
      <c r="B27" s="29" t="s">
        <v>7</v>
      </c>
      <c r="C27" s="29"/>
      <c r="D27" s="29"/>
      <c r="E27" s="7"/>
    </row>
    <row r="28" spans="2:5" ht="26.25" customHeight="1" thickBot="1" x14ac:dyDescent="0.35">
      <c r="B28" s="9"/>
      <c r="C28" s="9"/>
      <c r="D28" s="11"/>
    </row>
    <row r="29" spans="2:5" ht="29.25" customHeight="1" thickBot="1" x14ac:dyDescent="0.35">
      <c r="B29" s="12" t="s">
        <v>12</v>
      </c>
      <c r="C29" s="12" t="s">
        <v>13</v>
      </c>
      <c r="D29" s="13" t="s">
        <v>6</v>
      </c>
    </row>
    <row r="30" spans="2:5" ht="29.25" hidden="1" customHeight="1" outlineLevel="2" thickBot="1" x14ac:dyDescent="0.35">
      <c r="B30" s="14" t="s">
        <v>1</v>
      </c>
      <c r="C30" s="14" t="s">
        <v>2</v>
      </c>
      <c r="D30" s="15">
        <v>16500000</v>
      </c>
    </row>
    <row r="31" spans="2:5" ht="29.25" hidden="1" customHeight="1" outlineLevel="2" thickBot="1" x14ac:dyDescent="0.35">
      <c r="B31" s="14" t="s">
        <v>3</v>
      </c>
      <c r="C31" s="14" t="s">
        <v>15</v>
      </c>
      <c r="D31" s="15">
        <v>18153666</v>
      </c>
    </row>
    <row r="32" spans="2:5" ht="29.25" hidden="1" customHeight="1" outlineLevel="2" thickBot="1" x14ac:dyDescent="0.35">
      <c r="B32" s="14" t="s">
        <v>4</v>
      </c>
      <c r="C32" s="14" t="s">
        <v>5</v>
      </c>
      <c r="D32" s="15">
        <v>512050011</v>
      </c>
    </row>
    <row r="33" spans="2:4" ht="29.25" hidden="1" customHeight="1" outlineLevel="2" thickBot="1" x14ac:dyDescent="0.35">
      <c r="B33" s="14" t="s">
        <v>32</v>
      </c>
      <c r="C33" s="14" t="s">
        <v>33</v>
      </c>
      <c r="D33" s="15">
        <v>86000000</v>
      </c>
    </row>
    <row r="34" spans="2:4" ht="29.25" customHeight="1" collapsed="1" thickBot="1" x14ac:dyDescent="0.35">
      <c r="B34" s="30" t="s">
        <v>17</v>
      </c>
      <c r="C34" s="31"/>
      <c r="D34" s="19">
        <f>SUM(D30:D33)</f>
        <v>632703677</v>
      </c>
    </row>
    <row r="35" spans="2:4" x14ac:dyDescent="0.3">
      <c r="B35" s="9"/>
      <c r="C35" s="9"/>
      <c r="D35" s="10"/>
    </row>
    <row r="36" spans="2:4" x14ac:dyDescent="0.3">
      <c r="B36" s="9"/>
      <c r="C36" s="9"/>
      <c r="D36" s="10"/>
    </row>
    <row r="37" spans="2:4" ht="29.25" customHeight="1" x14ac:dyDescent="0.3">
      <c r="B37" s="23" t="s">
        <v>0</v>
      </c>
      <c r="C37" s="23"/>
      <c r="D37" s="23"/>
    </row>
    <row r="38" spans="2:4" ht="29.25" customHeight="1" x14ac:dyDescent="0.3">
      <c r="B38" s="29" t="s">
        <v>31</v>
      </c>
      <c r="C38" s="29"/>
      <c r="D38" s="29"/>
    </row>
    <row r="39" spans="2:4" ht="29.25" customHeight="1" x14ac:dyDescent="0.3">
      <c r="B39" s="29" t="s">
        <v>34</v>
      </c>
      <c r="C39" s="29"/>
      <c r="D39" s="29"/>
    </row>
    <row r="40" spans="2:4" ht="26.25" customHeight="1" thickBot="1" x14ac:dyDescent="0.35">
      <c r="B40" s="9"/>
      <c r="C40" s="9"/>
      <c r="D40" s="11"/>
    </row>
    <row r="41" spans="2:4" ht="29.25" customHeight="1" thickBot="1" x14ac:dyDescent="0.35">
      <c r="B41" s="18" t="s">
        <v>12</v>
      </c>
      <c r="C41" s="18" t="s">
        <v>13</v>
      </c>
      <c r="D41" s="13" t="s">
        <v>6</v>
      </c>
    </row>
    <row r="42" spans="2:4" ht="29.25" hidden="1" customHeight="1" outlineLevel="2" thickBot="1" x14ac:dyDescent="0.35">
      <c r="B42" s="14" t="s">
        <v>3</v>
      </c>
      <c r="C42" s="14" t="s">
        <v>15</v>
      </c>
      <c r="D42" s="15">
        <v>1627454</v>
      </c>
    </row>
    <row r="43" spans="2:4" ht="29.25" hidden="1" customHeight="1" outlineLevel="2" thickBot="1" x14ac:dyDescent="0.35">
      <c r="B43" s="14" t="s">
        <v>4</v>
      </c>
      <c r="C43" s="14" t="s">
        <v>5</v>
      </c>
      <c r="D43" s="15">
        <v>13368166</v>
      </c>
    </row>
    <row r="44" spans="2:4" ht="29.25" customHeight="1" collapsed="1" thickBot="1" x14ac:dyDescent="0.35">
      <c r="B44" s="30" t="s">
        <v>35</v>
      </c>
      <c r="C44" s="31"/>
      <c r="D44" s="19">
        <f>SUM(D42:D43)</f>
        <v>14995620</v>
      </c>
    </row>
    <row r="45" spans="2:4" ht="15" thickBot="1" x14ac:dyDescent="0.35">
      <c r="B45" s="9"/>
      <c r="C45" s="9"/>
      <c r="D45" s="10"/>
    </row>
    <row r="46" spans="2:4" ht="28.8" customHeight="1" thickBot="1" x14ac:dyDescent="0.35">
      <c r="B46" s="30" t="s">
        <v>36</v>
      </c>
      <c r="C46" s="31"/>
      <c r="D46" s="19">
        <f>+D11+D22+D34+D44</f>
        <v>1631289793.54</v>
      </c>
    </row>
  </sheetData>
  <mergeCells count="17">
    <mergeCell ref="B38:D38"/>
    <mergeCell ref="B39:D39"/>
    <mergeCell ref="B44:C44"/>
    <mergeCell ref="B34:C34"/>
    <mergeCell ref="B46:C46"/>
    <mergeCell ref="B2:D2"/>
    <mergeCell ref="B3:D3"/>
    <mergeCell ref="B4:D4"/>
    <mergeCell ref="B25:D25"/>
    <mergeCell ref="B26:D26"/>
    <mergeCell ref="B27:D27"/>
    <mergeCell ref="B22:C22"/>
    <mergeCell ref="B15:D15"/>
    <mergeCell ref="B16:D16"/>
    <mergeCell ref="B11:C11"/>
    <mergeCell ref="B14:D14"/>
    <mergeCell ref="B37:D37"/>
  </mergeCells>
  <pageMargins left="0.7" right="0.7" top="0.75" bottom="0.75" header="0.3" footer="0.3"/>
  <pageSetup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Ingresos</vt:lpstr>
      <vt:lpstr>Aumentos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nela guzman</dc:creator>
  <cp:lastModifiedBy>Luis Villalobos Alpizar</cp:lastModifiedBy>
  <dcterms:created xsi:type="dcterms:W3CDTF">2018-05-24T02:46:42Z</dcterms:created>
  <dcterms:modified xsi:type="dcterms:W3CDTF">2021-01-27T20:31:58Z</dcterms:modified>
</cp:coreProperties>
</file>