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M:\Presupuesto\Muni_2019\Presupuesto\Trabajos Varios\Indice de Transparencia\2014\"/>
    </mc:Choice>
  </mc:AlternateContent>
  <xr:revisionPtr revIDLastSave="0" documentId="13_ncr:1_{C8484A4C-FC8A-4EDF-9680-D053719C84CA}" xr6:coauthVersionLast="36" xr6:coauthVersionMax="36" xr10:uidLastSave="{00000000-0000-0000-0000-000000000000}"/>
  <bookViews>
    <workbookView xWindow="0" yWindow="0" windowWidth="20490" windowHeight="7155" tabRatio="844" activeTab="1" xr2:uid="{00000000-000D-0000-FFFF-FFFF00000000}"/>
  </bookViews>
  <sheets>
    <sheet name="Programa III- Inversiones" sheetId="3" r:id="rId1"/>
    <sheet name="Programa IV- Partidas Especific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5" i="4" l="1"/>
  <c r="E12" i="4"/>
  <c r="E39" i="3"/>
  <c r="E12" i="3"/>
  <c r="E40" i="3" l="1"/>
  <c r="E46" i="4"/>
</calcChain>
</file>

<file path=xl/sharedStrings.xml><?xml version="1.0" encoding="utf-8"?>
<sst xmlns="http://schemas.openxmlformats.org/spreadsheetml/2006/main" count="208" uniqueCount="49">
  <si>
    <t>MUNICIPALIDAD DE HEREDIA</t>
  </si>
  <si>
    <t>2.00.00</t>
  </si>
  <si>
    <t>MATERIALES Y SUMINISTROS</t>
  </si>
  <si>
    <t>2.03.00</t>
  </si>
  <si>
    <t>MATERIALES Y PRODUCTOS DE USO EN LA CONSTRUCCIÓN Y MANTENIMIENTO</t>
  </si>
  <si>
    <t>2.99.04</t>
  </si>
  <si>
    <t>2.99.00</t>
  </si>
  <si>
    <t>ÚTILES, MATERIALES Y SUMINISTROS DIVERSOS</t>
  </si>
  <si>
    <t>5.01.00</t>
  </si>
  <si>
    <t>MAQUINARIA, EQUIPO Y MOBILIARIO</t>
  </si>
  <si>
    <t>5.00.00</t>
  </si>
  <si>
    <t>BIENES DURADEROS</t>
  </si>
  <si>
    <t>5.01.05</t>
  </si>
  <si>
    <t>5.01.99</t>
  </si>
  <si>
    <t>Descripción</t>
  </si>
  <si>
    <t>Monto Ejecutado</t>
  </si>
  <si>
    <t>5.02.00</t>
  </si>
  <si>
    <t>CONSTRUCCIONES, ADICIONES Y MEJORAS</t>
  </si>
  <si>
    <t>PROGRAMA III: INVERSIONES</t>
  </si>
  <si>
    <t>Otras construcciones, adiciones y mejoras</t>
  </si>
  <si>
    <t>5.02.99</t>
  </si>
  <si>
    <t>Total General Programa de Inversiones</t>
  </si>
  <si>
    <t>5.01.03</t>
  </si>
  <si>
    <t>5.01.07</t>
  </si>
  <si>
    <t>9.00.00</t>
  </si>
  <si>
    <t>9.02.00</t>
  </si>
  <si>
    <t>9.02.02</t>
  </si>
  <si>
    <t>CUENTAS ESPECIALES</t>
  </si>
  <si>
    <t>Sumas con destino específico sin asignación presupuestaria</t>
  </si>
  <si>
    <t>SUMAS SIN ASIGNACIÓN PRESUPUESTARIA</t>
  </si>
  <si>
    <t>Edificios</t>
  </si>
  <si>
    <t>5.02.01</t>
  </si>
  <si>
    <t>Otras construcciones, adiciones y mejoras - Compra de equipo de la Orquesta Sinfónica Municipal de Heredia</t>
  </si>
  <si>
    <t>Otras construcciones, adiciones y mejoras - Equip.Mej.y Constr.Centro de Recr.y Dep.Grupo Guia Scout N°62 Hdia</t>
  </si>
  <si>
    <t>Otras construcciones, adiciones y mejoras - Equipo y mob.atender Adult.Mayores B°Fátima</t>
  </si>
  <si>
    <t>Otras construcciones, adiciones y mejoras - Construc.Boulevard de los expresidentes</t>
  </si>
  <si>
    <t>Equipo y mobiliario educacional, deportivo y recreativo - Compra de 250 sillas para el Centro Cultural Omar Dengo</t>
  </si>
  <si>
    <t>Total General Programa de Partidas Especificas</t>
  </si>
  <si>
    <t>Otras construcciones, adiciones y mejoras - Compra de 250 sillas para el Centro Cultural Omar Dengo</t>
  </si>
  <si>
    <t>Equipo y mobiliario educacional, deportivo y recreativo - Compra de equipo de la Orquesta Sinfónica Municipal de Heredia</t>
  </si>
  <si>
    <t>Edificios - Equip.Mej.y Constr.Centro de Recr.y Dep.Grupo Guia Scout N°62 Hdia</t>
  </si>
  <si>
    <t>2.03.03</t>
  </si>
  <si>
    <t>Madera y sus derivados - Equipo y mob.atender Adult.Mayores B°Fátima</t>
  </si>
  <si>
    <t>Equipo de comunicación - Equipo y mob.atender Adult.Mayores B°Fátima</t>
  </si>
  <si>
    <t>Equipo y programas de cómputo - Equipo y mob.atender Adult.Mayores B°Fátima</t>
  </si>
  <si>
    <t>Equipo y mobiliario educacional, deportivo y recreativo - Equipo y mob.atender Adult.Mayores B°Fátima</t>
  </si>
  <si>
    <t>Maquinaria, equipo y mobiliario diverso - Equipo y mob.atender Adult.Mayores B°Fátima</t>
  </si>
  <si>
    <t>Textiles y vestuario - Equipo y mob.atender Adult.Mayores B°Fátima</t>
  </si>
  <si>
    <t>MODIFICACION DE EGRESOS
 07-2014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</si>
</sst>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_-* #,##0.00_-;\-* #,##0.00_-;_-* &quot;-&quot;_-;_-@_-"/>
    <numFmt numFmtId="166" formatCode="&quot;₡&quot;#,##0.00"/>
    <numFmt numFmtId="167" formatCode="&quot;₡&quot;#,##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404040"/>
      <name val="&amp;quot"/>
    </font>
    <font>
      <b/>
      <sz val="9"/>
      <color rgb="FF404040"/>
      <name val="&amp;quot"/>
    </font>
    <font>
      <b/>
      <sz val="12"/>
      <color theme="1"/>
      <name val="Calibri"/>
      <family val="2"/>
      <scheme val="minor"/>
    </font>
    <font>
      <b/>
      <sz val="10"/>
      <color rgb="FF404040"/>
      <name val="Segoe UI"/>
      <family val="2"/>
    </font>
    <font>
      <b/>
      <sz val="10"/>
      <color rgb="FF404040"/>
      <name val="&amp;quot"/>
    </font>
    <font>
      <sz val="10"/>
      <color rgb="FF40404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E0E0E0"/>
      </top>
      <bottom style="medium">
        <color rgb="FFE0E0E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165" fontId="0" fillId="2" borderId="0" xfId="1" applyNumberFormat="1" applyFont="1" applyFill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67" fontId="3" fillId="2" borderId="1" xfId="1" applyNumberFormat="1" applyFont="1" applyFill="1" applyBorder="1" applyAlignment="1">
      <alignment horizontal="center" vertical="center" wrapText="1"/>
    </xf>
    <xf numFmtId="167" fontId="3" fillId="4" borderId="1" xfId="1" applyNumberFormat="1" applyFont="1" applyFill="1" applyBorder="1" applyAlignment="1">
      <alignment horizontal="center" vertical="center" wrapText="1"/>
    </xf>
    <xf numFmtId="167" fontId="0" fillId="2" borderId="0" xfId="0" applyNumberFormat="1" applyFill="1" applyAlignment="1">
      <alignment horizontal="center"/>
    </xf>
    <xf numFmtId="167" fontId="2" fillId="4" borderId="1" xfId="1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167" fontId="3" fillId="0" borderId="1" xfId="1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66" fontId="4" fillId="2" borderId="0" xfId="2" applyNumberFormat="1" applyFont="1" applyFill="1" applyAlignment="1">
      <alignment horizontal="center" vertical="center"/>
    </xf>
    <xf numFmtId="166" fontId="4" fillId="2" borderId="0" xfId="2" applyNumberFormat="1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67" fontId="2" fillId="0" borderId="1" xfId="1" applyNumberFormat="1" applyFont="1" applyFill="1" applyBorder="1" applyAlignment="1">
      <alignment horizontal="center" vertical="center" wrapText="1"/>
    </xf>
    <xf numFmtId="167" fontId="3" fillId="5" borderId="1" xfId="1" applyNumberFormat="1" applyFont="1" applyFill="1" applyBorder="1" applyAlignment="1">
      <alignment horizontal="center" vertical="center" wrapText="1"/>
    </xf>
    <xf numFmtId="167" fontId="2" fillId="4" borderId="0" xfId="1" applyNumberFormat="1" applyFont="1" applyFill="1" applyBorder="1" applyAlignment="1">
      <alignment horizontal="center" vertical="center" wrapText="1"/>
    </xf>
    <xf numFmtId="167" fontId="3" fillId="4" borderId="0" xfId="1" applyNumberFormat="1" applyFont="1" applyFill="1" applyBorder="1" applyAlignment="1">
      <alignment horizontal="center" vertical="center" wrapText="1"/>
    </xf>
  </cellXfs>
  <cellStyles count="3">
    <cellStyle name="Millares [0]" xfId="1" builtinId="6"/>
    <cellStyle name="Normal" xfId="0" builtinId="0"/>
    <cellStyle name="Normal 7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1123951</xdr:colOff>
      <xdr:row>0</xdr:row>
      <xdr:rowOff>76201</xdr:rowOff>
    </xdr:from>
    <xdr:to>
      <xdr:col>1</xdr:col>
      <xdr:colOff>2752725</xdr:colOff>
      <xdr:row>5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85951" y="76201"/>
          <a:ext cx="1628774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1123951</xdr:colOff>
      <xdr:row>0</xdr:row>
      <xdr:rowOff>76201</xdr:rowOff>
    </xdr:from>
    <xdr:to>
      <xdr:col>1</xdr:col>
      <xdr:colOff>2752725</xdr:colOff>
      <xdr:row>5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65921-0250-484C-A09A-58B91208498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85951" y="76201"/>
          <a:ext cx="1628774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45"/>
  <sheetViews>
    <sheetView workbookViewId="0">
      <selection activeCell="E40" sqref="E40"/>
    </sheetView>
  </sheetViews>
  <sheetFormatPr baseColWidth="10" defaultRowHeight="15" outlineLevelRow="2"/>
  <cols>
    <col min="1" max="1" width="11.42578125" style="1"/>
    <col min="2" max="2" width="51.28515625" style="1" customWidth="1"/>
    <col min="3" max="3" width="11.42578125" style="2"/>
    <col min="4" max="4" width="55.28515625" style="2" customWidth="1"/>
    <col min="5" max="5" width="21" style="2" customWidth="1"/>
    <col min="6" max="16384" width="11.42578125" style="1"/>
  </cols>
  <sheetData>
    <row r="1" spans="2:5">
      <c r="B1" s="2"/>
      <c r="E1" s="3"/>
    </row>
    <row r="2" spans="2:5" ht="22.5" customHeight="1">
      <c r="B2" s="20" t="s">
        <v>0</v>
      </c>
      <c r="C2" s="20"/>
      <c r="D2" s="20"/>
      <c r="E2" s="20"/>
    </row>
    <row r="3" spans="2:5" ht="22.5" customHeight="1">
      <c r="B3" s="20" t="s">
        <v>18</v>
      </c>
      <c r="C3" s="20"/>
      <c r="D3" s="20"/>
      <c r="E3" s="20"/>
    </row>
    <row r="4" spans="2:5" ht="36" customHeight="1">
      <c r="B4" s="21" t="s">
        <v>48</v>
      </c>
      <c r="C4" s="21"/>
      <c r="D4" s="21"/>
      <c r="E4" s="21"/>
    </row>
    <row r="5" spans="2:5">
      <c r="B5" s="2"/>
    </row>
    <row r="7" spans="2:5" ht="15.75" thickBot="1"/>
    <row r="8" spans="2:5" ht="29.25" customHeight="1" thickBot="1">
      <c r="B8" s="22" t="s">
        <v>14</v>
      </c>
      <c r="C8" s="16"/>
      <c r="D8" s="17"/>
      <c r="E8" s="5" t="s">
        <v>15</v>
      </c>
    </row>
    <row r="9" spans="2:5" ht="29.25" hidden="1" customHeight="1" outlineLevel="2" thickBot="1">
      <c r="B9" s="7" t="s">
        <v>30</v>
      </c>
      <c r="C9" s="7" t="s">
        <v>10</v>
      </c>
      <c r="D9" s="7" t="s">
        <v>11</v>
      </c>
      <c r="E9" s="27">
        <v>1317476</v>
      </c>
    </row>
    <row r="10" spans="2:5" ht="29.25" hidden="1" customHeight="1" outlineLevel="2" thickBot="1">
      <c r="B10" s="7" t="s">
        <v>30</v>
      </c>
      <c r="C10" s="6" t="s">
        <v>16</v>
      </c>
      <c r="D10" s="6" t="s">
        <v>17</v>
      </c>
      <c r="E10" s="9">
        <v>1317476</v>
      </c>
    </row>
    <row r="11" spans="2:5" ht="29.25" hidden="1" customHeight="1" outlineLevel="2" thickBot="1">
      <c r="B11" s="4" t="s">
        <v>30</v>
      </c>
      <c r="C11" s="4" t="s">
        <v>31</v>
      </c>
      <c r="D11" s="4" t="s">
        <v>40</v>
      </c>
      <c r="E11" s="11">
        <v>1317476</v>
      </c>
    </row>
    <row r="12" spans="2:5" ht="29.25" customHeight="1" outlineLevel="1" collapsed="1" thickBot="1">
      <c r="B12" s="23" t="s">
        <v>30</v>
      </c>
      <c r="C12" s="24"/>
      <c r="D12" s="25"/>
      <c r="E12" s="8">
        <f>+E9</f>
        <v>1317476</v>
      </c>
    </row>
    <row r="13" spans="2:5" ht="29.25" hidden="1" customHeight="1" outlineLevel="2" thickBot="1">
      <c r="B13" s="7" t="s">
        <v>19</v>
      </c>
      <c r="C13" s="7" t="s">
        <v>1</v>
      </c>
      <c r="D13" s="7" t="s">
        <v>2</v>
      </c>
      <c r="E13" s="27">
        <v>1100000</v>
      </c>
    </row>
    <row r="14" spans="2:5" ht="29.25" hidden="1" customHeight="1" outlineLevel="2" thickBot="1">
      <c r="B14" s="6" t="s">
        <v>19</v>
      </c>
      <c r="C14" s="6" t="s">
        <v>3</v>
      </c>
      <c r="D14" s="6" t="s">
        <v>4</v>
      </c>
      <c r="E14" s="9">
        <v>100000</v>
      </c>
    </row>
    <row r="15" spans="2:5" ht="29.25" hidden="1" customHeight="1" outlineLevel="2" thickBot="1">
      <c r="B15" s="4" t="s">
        <v>19</v>
      </c>
      <c r="C15" s="4" t="s">
        <v>41</v>
      </c>
      <c r="D15" s="4" t="s">
        <v>42</v>
      </c>
      <c r="E15" s="11">
        <v>100000</v>
      </c>
    </row>
    <row r="16" spans="2:5" ht="29.25" hidden="1" customHeight="1" outlineLevel="2" thickBot="1">
      <c r="B16" s="6" t="s">
        <v>19</v>
      </c>
      <c r="C16" s="6" t="s">
        <v>6</v>
      </c>
      <c r="D16" s="6" t="s">
        <v>7</v>
      </c>
      <c r="E16" s="9">
        <v>1000000</v>
      </c>
    </row>
    <row r="17" spans="2:5" ht="29.25" hidden="1" customHeight="1" outlineLevel="2" thickBot="1">
      <c r="B17" s="4" t="s">
        <v>19</v>
      </c>
      <c r="C17" s="13" t="s">
        <v>5</v>
      </c>
      <c r="D17" s="13" t="s">
        <v>47</v>
      </c>
      <c r="E17" s="11">
        <v>1000000</v>
      </c>
    </row>
    <row r="18" spans="2:5" ht="29.25" hidden="1" customHeight="1" outlineLevel="2" thickBot="1">
      <c r="B18" s="7" t="s">
        <v>19</v>
      </c>
      <c r="C18" s="7" t="s">
        <v>10</v>
      </c>
      <c r="D18" s="7" t="s">
        <v>11</v>
      </c>
      <c r="E18" s="27">
        <v>-1100000</v>
      </c>
    </row>
    <row r="19" spans="2:5" ht="29.25" hidden="1" customHeight="1" outlineLevel="2" thickBot="1">
      <c r="B19" s="6" t="s">
        <v>19</v>
      </c>
      <c r="C19" s="6" t="s">
        <v>8</v>
      </c>
      <c r="D19" s="6" t="s">
        <v>9</v>
      </c>
      <c r="E19" s="9">
        <v>8874500</v>
      </c>
    </row>
    <row r="20" spans="2:5" ht="29.25" hidden="1" customHeight="1" outlineLevel="2" thickBot="1">
      <c r="B20" s="4" t="s">
        <v>19</v>
      </c>
      <c r="C20" s="4" t="s">
        <v>22</v>
      </c>
      <c r="D20" s="4" t="s">
        <v>43</v>
      </c>
      <c r="E20" s="11">
        <v>300000</v>
      </c>
    </row>
    <row r="21" spans="2:5" ht="29.25" hidden="1" customHeight="1" outlineLevel="2" thickBot="1">
      <c r="B21" s="4" t="s">
        <v>19</v>
      </c>
      <c r="C21" s="13" t="s">
        <v>12</v>
      </c>
      <c r="D21" s="13" t="s">
        <v>44</v>
      </c>
      <c r="E21" s="11">
        <v>5823000</v>
      </c>
    </row>
    <row r="22" spans="2:5" ht="29.25" hidden="1" customHeight="1" outlineLevel="2" thickBot="1">
      <c r="B22" s="4" t="s">
        <v>19</v>
      </c>
      <c r="C22" s="4" t="s">
        <v>23</v>
      </c>
      <c r="D22" s="4" t="s">
        <v>45</v>
      </c>
      <c r="E22" s="11">
        <v>1636500</v>
      </c>
    </row>
    <row r="23" spans="2:5" ht="29.25" hidden="1" customHeight="1" outlineLevel="2" thickBot="1">
      <c r="B23" s="4" t="s">
        <v>19</v>
      </c>
      <c r="C23" s="4" t="s">
        <v>13</v>
      </c>
      <c r="D23" s="4" t="s">
        <v>46</v>
      </c>
      <c r="E23" s="11">
        <v>1115000</v>
      </c>
    </row>
    <row r="24" spans="2:5" ht="29.25" hidden="1" customHeight="1" outlineLevel="2" thickBot="1">
      <c r="B24" s="6" t="s">
        <v>19</v>
      </c>
      <c r="C24" s="6" t="s">
        <v>16</v>
      </c>
      <c r="D24" s="6" t="s">
        <v>17</v>
      </c>
      <c r="E24" s="9">
        <v>-9974500</v>
      </c>
    </row>
    <row r="25" spans="2:5" ht="29.25" hidden="1" customHeight="1" outlineLevel="2" thickBot="1">
      <c r="B25" s="4" t="s">
        <v>19</v>
      </c>
      <c r="C25" s="4" t="s">
        <v>20</v>
      </c>
      <c r="D25" s="4" t="s">
        <v>34</v>
      </c>
      <c r="E25" s="11">
        <v>-9974500</v>
      </c>
    </row>
    <row r="26" spans="2:5" ht="29.25" hidden="1" customHeight="1" outlineLevel="2" thickBot="1">
      <c r="B26" s="7" t="s">
        <v>19</v>
      </c>
      <c r="C26" s="7" t="s">
        <v>10</v>
      </c>
      <c r="D26" s="7" t="s">
        <v>11</v>
      </c>
      <c r="E26" s="27">
        <v>0</v>
      </c>
    </row>
    <row r="27" spans="2:5" ht="29.25" hidden="1" customHeight="1" outlineLevel="2" thickBot="1">
      <c r="B27" s="6" t="s">
        <v>19</v>
      </c>
      <c r="C27" s="6" t="s">
        <v>8</v>
      </c>
      <c r="D27" s="6" t="s">
        <v>9</v>
      </c>
      <c r="E27" s="9">
        <v>2302000</v>
      </c>
    </row>
    <row r="28" spans="2:5" ht="29.25" hidden="1" customHeight="1" outlineLevel="2" thickBot="1">
      <c r="B28" s="4" t="s">
        <v>19</v>
      </c>
      <c r="C28" s="4" t="s">
        <v>23</v>
      </c>
      <c r="D28" s="4" t="s">
        <v>36</v>
      </c>
      <c r="E28" s="11">
        <v>2302000</v>
      </c>
    </row>
    <row r="29" spans="2:5" ht="29.25" hidden="1" customHeight="1" outlineLevel="2" thickBot="1">
      <c r="B29" s="6" t="s">
        <v>19</v>
      </c>
      <c r="C29" s="6" t="s">
        <v>16</v>
      </c>
      <c r="D29" s="6" t="s">
        <v>17</v>
      </c>
      <c r="E29" s="9">
        <v>-2302000</v>
      </c>
    </row>
    <row r="30" spans="2:5" ht="29.25" hidden="1" customHeight="1" outlineLevel="2" thickBot="1">
      <c r="B30" s="4" t="s">
        <v>19</v>
      </c>
      <c r="C30" s="4" t="s">
        <v>20</v>
      </c>
      <c r="D30" s="4" t="s">
        <v>38</v>
      </c>
      <c r="E30" s="11">
        <v>-2302000</v>
      </c>
    </row>
    <row r="31" spans="2:5" ht="29.25" hidden="1" customHeight="1" outlineLevel="2" thickBot="1">
      <c r="B31" s="7" t="s">
        <v>19</v>
      </c>
      <c r="C31" s="7" t="s">
        <v>10</v>
      </c>
      <c r="D31" s="7" t="s">
        <v>11</v>
      </c>
      <c r="E31" s="27">
        <v>0</v>
      </c>
    </row>
    <row r="32" spans="2:5" ht="29.25" hidden="1" customHeight="1" outlineLevel="2" thickBot="1">
      <c r="B32" s="6" t="s">
        <v>19</v>
      </c>
      <c r="C32" s="6" t="s">
        <v>8</v>
      </c>
      <c r="D32" s="6" t="s">
        <v>9</v>
      </c>
      <c r="E32" s="9">
        <v>1143506</v>
      </c>
    </row>
    <row r="33" spans="2:5" ht="29.25" hidden="1" customHeight="1" outlineLevel="2" thickBot="1">
      <c r="B33" s="4" t="s">
        <v>19</v>
      </c>
      <c r="C33" s="4" t="s">
        <v>23</v>
      </c>
      <c r="D33" s="4" t="s">
        <v>39</v>
      </c>
      <c r="E33" s="11">
        <v>1143506</v>
      </c>
    </row>
    <row r="34" spans="2:5" ht="29.25" hidden="1" customHeight="1" outlineLevel="2" thickBot="1">
      <c r="B34" s="6" t="s">
        <v>19</v>
      </c>
      <c r="C34" s="6" t="s">
        <v>16</v>
      </c>
      <c r="D34" s="6" t="s">
        <v>17</v>
      </c>
      <c r="E34" s="9">
        <v>-1143506</v>
      </c>
    </row>
    <row r="35" spans="2:5" ht="29.25" hidden="1" customHeight="1" outlineLevel="2" thickBot="1">
      <c r="B35" s="4" t="s">
        <v>19</v>
      </c>
      <c r="C35" s="4" t="s">
        <v>20</v>
      </c>
      <c r="D35" s="4" t="s">
        <v>32</v>
      </c>
      <c r="E35" s="11">
        <v>-1143506</v>
      </c>
    </row>
    <row r="36" spans="2:5" ht="29.25" hidden="1" customHeight="1" outlineLevel="2" thickBot="1">
      <c r="B36" s="7" t="s">
        <v>19</v>
      </c>
      <c r="C36" s="7" t="s">
        <v>10</v>
      </c>
      <c r="D36" s="7" t="s">
        <v>11</v>
      </c>
      <c r="E36" s="27">
        <v>-1317476</v>
      </c>
    </row>
    <row r="37" spans="2:5" ht="29.25" hidden="1" customHeight="1" outlineLevel="2" thickBot="1">
      <c r="B37" s="6" t="s">
        <v>19</v>
      </c>
      <c r="C37" s="6" t="s">
        <v>16</v>
      </c>
      <c r="D37" s="6" t="s">
        <v>17</v>
      </c>
      <c r="E37" s="9">
        <v>-1317476</v>
      </c>
    </row>
    <row r="38" spans="2:5" ht="29.25" hidden="1" customHeight="1" outlineLevel="2" thickBot="1">
      <c r="B38" s="4" t="s">
        <v>19</v>
      </c>
      <c r="C38" s="4" t="s">
        <v>20</v>
      </c>
      <c r="D38" s="4" t="s">
        <v>33</v>
      </c>
      <c r="E38" s="11">
        <v>-1317476</v>
      </c>
    </row>
    <row r="39" spans="2:5" ht="29.25" customHeight="1" outlineLevel="1" collapsed="1" thickBot="1">
      <c r="B39" s="23" t="s">
        <v>19</v>
      </c>
      <c r="C39" s="24"/>
      <c r="D39" s="25"/>
      <c r="E39" s="8">
        <f>+E13+E18+E26+E31+E36</f>
        <v>-1317476</v>
      </c>
    </row>
    <row r="40" spans="2:5" ht="29.25" customHeight="1" thickBot="1">
      <c r="B40" s="15" t="s">
        <v>21</v>
      </c>
      <c r="C40" s="18"/>
      <c r="D40" s="19"/>
      <c r="E40" s="9">
        <f>+E39+E12</f>
        <v>0</v>
      </c>
    </row>
    <row r="41" spans="2:5" ht="29.25" customHeight="1"/>
    <row r="42" spans="2:5">
      <c r="D42" s="10"/>
    </row>
    <row r="45" spans="2:5">
      <c r="E45" s="10"/>
    </row>
  </sheetData>
  <mergeCells count="7">
    <mergeCell ref="B40:D40"/>
    <mergeCell ref="B39:D39"/>
    <mergeCell ref="B8:D8"/>
    <mergeCell ref="B2:E2"/>
    <mergeCell ref="B3:E3"/>
    <mergeCell ref="B4:E4"/>
    <mergeCell ref="B12:D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8847E-DA39-4377-B4E6-ABD53F580DE4}">
  <dimension ref="B1:E51"/>
  <sheetViews>
    <sheetView tabSelected="1" workbookViewId="0">
      <selection activeCell="B63" sqref="B63"/>
    </sheetView>
  </sheetViews>
  <sheetFormatPr baseColWidth="10" defaultRowHeight="15" outlineLevelRow="2"/>
  <cols>
    <col min="1" max="1" width="11.42578125" style="1"/>
    <col min="2" max="2" width="51.28515625" style="1" customWidth="1"/>
    <col min="3" max="3" width="11.42578125" style="2"/>
    <col min="4" max="4" width="55.28515625" style="2" customWidth="1"/>
    <col min="5" max="5" width="21" style="2" customWidth="1"/>
    <col min="6" max="16384" width="11.42578125" style="1"/>
  </cols>
  <sheetData>
    <row r="1" spans="2:5">
      <c r="B1" s="2"/>
      <c r="E1" s="3"/>
    </row>
    <row r="2" spans="2:5" ht="22.5" customHeight="1">
      <c r="B2" s="20" t="s">
        <v>0</v>
      </c>
      <c r="C2" s="20"/>
      <c r="D2" s="20"/>
      <c r="E2" s="20"/>
    </row>
    <row r="3" spans="2:5" ht="22.5" customHeight="1">
      <c r="B3" s="20" t="s">
        <v>18</v>
      </c>
      <c r="C3" s="20"/>
      <c r="D3" s="20"/>
      <c r="E3" s="20"/>
    </row>
    <row r="4" spans="2:5" ht="36" customHeight="1">
      <c r="B4" s="21" t="s">
        <v>48</v>
      </c>
      <c r="C4" s="21"/>
      <c r="D4" s="21"/>
      <c r="E4" s="21"/>
    </row>
    <row r="5" spans="2:5">
      <c r="B5" s="2"/>
    </row>
    <row r="7" spans="2:5" ht="15.75" thickBot="1"/>
    <row r="8" spans="2:5" ht="29.25" customHeight="1" thickBot="1">
      <c r="B8" s="22" t="s">
        <v>14</v>
      </c>
      <c r="C8" s="16"/>
      <c r="D8" s="17"/>
      <c r="E8" s="12" t="s">
        <v>15</v>
      </c>
    </row>
    <row r="9" spans="2:5" ht="29.25" hidden="1" customHeight="1" outlineLevel="2" thickBot="1">
      <c r="B9" s="7" t="s">
        <v>30</v>
      </c>
      <c r="C9" s="7" t="s">
        <v>10</v>
      </c>
      <c r="D9" s="7" t="s">
        <v>11</v>
      </c>
      <c r="E9" s="27">
        <v>-1317476</v>
      </c>
    </row>
    <row r="10" spans="2:5" ht="29.25" hidden="1" customHeight="1" outlineLevel="2" thickBot="1">
      <c r="B10" s="7" t="s">
        <v>30</v>
      </c>
      <c r="C10" s="6" t="s">
        <v>16</v>
      </c>
      <c r="D10" s="6" t="s">
        <v>17</v>
      </c>
      <c r="E10" s="14">
        <v>-1317476</v>
      </c>
    </row>
    <row r="11" spans="2:5" ht="29.25" hidden="1" customHeight="1" outlineLevel="2" thickBot="1">
      <c r="B11" s="4" t="s">
        <v>30</v>
      </c>
      <c r="C11" s="4" t="s">
        <v>31</v>
      </c>
      <c r="D11" s="4" t="s">
        <v>40</v>
      </c>
      <c r="E11" s="26">
        <v>-1317476</v>
      </c>
    </row>
    <row r="12" spans="2:5" ht="29.25" customHeight="1" outlineLevel="1" collapsed="1" thickBot="1">
      <c r="B12" s="23" t="s">
        <v>30</v>
      </c>
      <c r="C12" s="24"/>
      <c r="D12" s="25"/>
      <c r="E12" s="8">
        <f>+E9</f>
        <v>-1317476</v>
      </c>
    </row>
    <row r="13" spans="2:5" ht="29.25" hidden="1" customHeight="1" outlineLevel="2" thickBot="1">
      <c r="B13" s="7" t="s">
        <v>19</v>
      </c>
      <c r="C13" s="7" t="s">
        <v>1</v>
      </c>
      <c r="D13" s="7" t="s">
        <v>2</v>
      </c>
      <c r="E13" s="27">
        <v>-1100000</v>
      </c>
    </row>
    <row r="14" spans="2:5" ht="29.25" hidden="1" customHeight="1" outlineLevel="2" thickBot="1">
      <c r="B14" s="6" t="s">
        <v>19</v>
      </c>
      <c r="C14" s="6" t="s">
        <v>3</v>
      </c>
      <c r="D14" s="6" t="s">
        <v>4</v>
      </c>
      <c r="E14" s="9">
        <v>-100000</v>
      </c>
    </row>
    <row r="15" spans="2:5" ht="29.25" hidden="1" customHeight="1" outlineLevel="2" thickBot="1">
      <c r="B15" s="4" t="s">
        <v>19</v>
      </c>
      <c r="C15" s="4" t="s">
        <v>41</v>
      </c>
      <c r="D15" s="4" t="s">
        <v>42</v>
      </c>
      <c r="E15" s="11">
        <v>-100000</v>
      </c>
    </row>
    <row r="16" spans="2:5" ht="29.25" hidden="1" customHeight="1" outlineLevel="2" thickBot="1">
      <c r="B16" s="6" t="s">
        <v>19</v>
      </c>
      <c r="C16" s="6" t="s">
        <v>6</v>
      </c>
      <c r="D16" s="6" t="s">
        <v>7</v>
      </c>
      <c r="E16" s="9">
        <v>-1000000</v>
      </c>
    </row>
    <row r="17" spans="2:5" ht="29.25" hidden="1" customHeight="1" outlineLevel="2" thickBot="1">
      <c r="B17" s="4" t="s">
        <v>19</v>
      </c>
      <c r="C17" s="13" t="s">
        <v>5</v>
      </c>
      <c r="D17" s="13" t="s">
        <v>47</v>
      </c>
      <c r="E17" s="11">
        <v>-1000000</v>
      </c>
    </row>
    <row r="18" spans="2:5" ht="29.25" hidden="1" customHeight="1" outlineLevel="2" thickBot="1">
      <c r="B18" s="7" t="s">
        <v>19</v>
      </c>
      <c r="C18" s="7" t="s">
        <v>10</v>
      </c>
      <c r="D18" s="7" t="s">
        <v>11</v>
      </c>
      <c r="E18" s="27">
        <v>1100000</v>
      </c>
    </row>
    <row r="19" spans="2:5" ht="29.25" hidden="1" customHeight="1" outlineLevel="2" thickBot="1">
      <c r="B19" s="6" t="s">
        <v>19</v>
      </c>
      <c r="C19" s="6" t="s">
        <v>8</v>
      </c>
      <c r="D19" s="6" t="s">
        <v>9</v>
      </c>
      <c r="E19" s="9">
        <v>-8874500</v>
      </c>
    </row>
    <row r="20" spans="2:5" ht="29.25" hidden="1" customHeight="1" outlineLevel="2" thickBot="1">
      <c r="B20" s="4" t="s">
        <v>19</v>
      </c>
      <c r="C20" s="4" t="s">
        <v>22</v>
      </c>
      <c r="D20" s="4" t="s">
        <v>43</v>
      </c>
      <c r="E20" s="11">
        <v>-300000</v>
      </c>
    </row>
    <row r="21" spans="2:5" ht="29.25" hidden="1" customHeight="1" outlineLevel="2" thickBot="1">
      <c r="B21" s="4" t="s">
        <v>19</v>
      </c>
      <c r="C21" s="13" t="s">
        <v>12</v>
      </c>
      <c r="D21" s="13" t="s">
        <v>44</v>
      </c>
      <c r="E21" s="11">
        <v>-5823000</v>
      </c>
    </row>
    <row r="22" spans="2:5" ht="29.25" hidden="1" customHeight="1" outlineLevel="2" thickBot="1">
      <c r="B22" s="4" t="s">
        <v>19</v>
      </c>
      <c r="C22" s="4" t="s">
        <v>23</v>
      </c>
      <c r="D22" s="4" t="s">
        <v>45</v>
      </c>
      <c r="E22" s="11">
        <v>-1636500</v>
      </c>
    </row>
    <row r="23" spans="2:5" ht="29.25" hidden="1" customHeight="1" outlineLevel="2" thickBot="1">
      <c r="B23" s="4" t="s">
        <v>19</v>
      </c>
      <c r="C23" s="4" t="s">
        <v>13</v>
      </c>
      <c r="D23" s="4" t="s">
        <v>46</v>
      </c>
      <c r="E23" s="11">
        <v>-1115000</v>
      </c>
    </row>
    <row r="24" spans="2:5" ht="29.25" hidden="1" customHeight="1" outlineLevel="2" thickBot="1">
      <c r="B24" s="6" t="s">
        <v>19</v>
      </c>
      <c r="C24" s="6" t="s">
        <v>16</v>
      </c>
      <c r="D24" s="6" t="s">
        <v>17</v>
      </c>
      <c r="E24" s="9">
        <v>9974500</v>
      </c>
    </row>
    <row r="25" spans="2:5" ht="29.25" hidden="1" customHeight="1" outlineLevel="2" thickBot="1">
      <c r="B25" s="4" t="s">
        <v>19</v>
      </c>
      <c r="C25" s="4" t="s">
        <v>20</v>
      </c>
      <c r="D25" s="4" t="s">
        <v>34</v>
      </c>
      <c r="E25" s="11">
        <v>9974500</v>
      </c>
    </row>
    <row r="26" spans="2:5" ht="29.25" hidden="1" customHeight="1" outlineLevel="2" thickBot="1">
      <c r="B26" s="7" t="s">
        <v>19</v>
      </c>
      <c r="C26" s="7" t="s">
        <v>10</v>
      </c>
      <c r="D26" s="7" t="s">
        <v>11</v>
      </c>
      <c r="E26" s="27">
        <v>0</v>
      </c>
    </row>
    <row r="27" spans="2:5" ht="29.25" hidden="1" customHeight="1" outlineLevel="2" thickBot="1">
      <c r="B27" s="6" t="s">
        <v>19</v>
      </c>
      <c r="C27" s="6" t="s">
        <v>8</v>
      </c>
      <c r="D27" s="6" t="s">
        <v>9</v>
      </c>
      <c r="E27" s="9">
        <v>-2302000</v>
      </c>
    </row>
    <row r="28" spans="2:5" ht="29.25" hidden="1" customHeight="1" outlineLevel="2" thickBot="1">
      <c r="B28" s="4" t="s">
        <v>19</v>
      </c>
      <c r="C28" s="4" t="s">
        <v>23</v>
      </c>
      <c r="D28" s="4" t="s">
        <v>36</v>
      </c>
      <c r="E28" s="11">
        <v>-2302000</v>
      </c>
    </row>
    <row r="29" spans="2:5" ht="29.25" hidden="1" customHeight="1" outlineLevel="2" thickBot="1">
      <c r="B29" s="6" t="s">
        <v>19</v>
      </c>
      <c r="C29" s="6" t="s">
        <v>16</v>
      </c>
      <c r="D29" s="6" t="s">
        <v>17</v>
      </c>
      <c r="E29" s="9">
        <v>2302000</v>
      </c>
    </row>
    <row r="30" spans="2:5" ht="29.25" hidden="1" customHeight="1" outlineLevel="2" thickBot="1">
      <c r="B30" s="4" t="s">
        <v>19</v>
      </c>
      <c r="C30" s="4" t="s">
        <v>20</v>
      </c>
      <c r="D30" s="4" t="s">
        <v>38</v>
      </c>
      <c r="E30" s="11">
        <v>2302000</v>
      </c>
    </row>
    <row r="31" spans="2:5" ht="29.25" hidden="1" customHeight="1" outlineLevel="2" thickBot="1">
      <c r="B31" s="7" t="s">
        <v>19</v>
      </c>
      <c r="C31" s="7" t="s">
        <v>10</v>
      </c>
      <c r="D31" s="7" t="s">
        <v>11</v>
      </c>
      <c r="E31" s="27">
        <v>0</v>
      </c>
    </row>
    <row r="32" spans="2:5" ht="29.25" hidden="1" customHeight="1" outlineLevel="2" thickBot="1">
      <c r="B32" s="6" t="s">
        <v>19</v>
      </c>
      <c r="C32" s="6" t="s">
        <v>8</v>
      </c>
      <c r="D32" s="6" t="s">
        <v>9</v>
      </c>
      <c r="E32" s="9">
        <v>-1143506</v>
      </c>
    </row>
    <row r="33" spans="2:5" ht="29.25" hidden="1" customHeight="1" outlineLevel="2" thickBot="1">
      <c r="B33" s="4" t="s">
        <v>19</v>
      </c>
      <c r="C33" s="4" t="s">
        <v>23</v>
      </c>
      <c r="D33" s="4" t="s">
        <v>39</v>
      </c>
      <c r="E33" s="11">
        <v>-1143506</v>
      </c>
    </row>
    <row r="34" spans="2:5" ht="29.25" hidden="1" customHeight="1" outlineLevel="2" thickBot="1">
      <c r="B34" s="6" t="s">
        <v>19</v>
      </c>
      <c r="C34" s="6" t="s">
        <v>16</v>
      </c>
      <c r="D34" s="6" t="s">
        <v>17</v>
      </c>
      <c r="E34" s="9">
        <v>1143506</v>
      </c>
    </row>
    <row r="35" spans="2:5" ht="29.25" hidden="1" customHeight="1" outlineLevel="2" thickBot="1">
      <c r="B35" s="4" t="s">
        <v>19</v>
      </c>
      <c r="C35" s="4" t="s">
        <v>20</v>
      </c>
      <c r="D35" s="4" t="s">
        <v>32</v>
      </c>
      <c r="E35" s="11">
        <v>1143506</v>
      </c>
    </row>
    <row r="36" spans="2:5" ht="29.25" hidden="1" customHeight="1" outlineLevel="2" thickBot="1">
      <c r="B36" s="7" t="s">
        <v>19</v>
      </c>
      <c r="C36" s="7" t="s">
        <v>10</v>
      </c>
      <c r="D36" s="7" t="s">
        <v>11</v>
      </c>
      <c r="E36" s="27">
        <v>1317476</v>
      </c>
    </row>
    <row r="37" spans="2:5" ht="29.25" hidden="1" customHeight="1" outlineLevel="2" thickBot="1">
      <c r="B37" s="6" t="s">
        <v>19</v>
      </c>
      <c r="C37" s="6" t="s">
        <v>16</v>
      </c>
      <c r="D37" s="6" t="s">
        <v>17</v>
      </c>
      <c r="E37" s="9">
        <v>1317476</v>
      </c>
    </row>
    <row r="38" spans="2:5" ht="29.25" hidden="1" customHeight="1" outlineLevel="2" thickBot="1">
      <c r="B38" s="4" t="s">
        <v>19</v>
      </c>
      <c r="C38" s="4" t="s">
        <v>20</v>
      </c>
      <c r="D38" s="4" t="s">
        <v>33</v>
      </c>
      <c r="E38" s="11">
        <v>1317476</v>
      </c>
    </row>
    <row r="39" spans="2:5" ht="29.25" hidden="1" customHeight="1" outlineLevel="2" thickBot="1">
      <c r="B39" s="7" t="s">
        <v>19</v>
      </c>
      <c r="C39" s="7" t="s">
        <v>10</v>
      </c>
      <c r="D39" s="7" t="s">
        <v>11</v>
      </c>
      <c r="E39" s="29">
        <v>16540430.789999999</v>
      </c>
    </row>
    <row r="40" spans="2:5" ht="29.25" hidden="1" customHeight="1" outlineLevel="2" thickBot="1">
      <c r="B40" s="6" t="s">
        <v>19</v>
      </c>
      <c r="C40" s="6" t="s">
        <v>16</v>
      </c>
      <c r="D40" s="6" t="s">
        <v>17</v>
      </c>
      <c r="E40" s="29">
        <v>16540430.789999999</v>
      </c>
    </row>
    <row r="41" spans="2:5" ht="29.25" hidden="1" customHeight="1" outlineLevel="2" thickBot="1">
      <c r="B41" s="4" t="s">
        <v>19</v>
      </c>
      <c r="C41" s="4" t="s">
        <v>20</v>
      </c>
      <c r="D41" s="4" t="s">
        <v>35</v>
      </c>
      <c r="E41" s="28">
        <v>16540430.789999999</v>
      </c>
    </row>
    <row r="42" spans="2:5" ht="29.25" hidden="1" customHeight="1" outlineLevel="2" thickBot="1">
      <c r="B42" s="7" t="s">
        <v>19</v>
      </c>
      <c r="C42" s="7" t="s">
        <v>24</v>
      </c>
      <c r="D42" s="7" t="s">
        <v>27</v>
      </c>
      <c r="E42" s="29">
        <v>-16540430.789999999</v>
      </c>
    </row>
    <row r="43" spans="2:5" ht="29.25" hidden="1" customHeight="1" outlineLevel="2" thickBot="1">
      <c r="B43" s="6" t="s">
        <v>19</v>
      </c>
      <c r="C43" s="6" t="s">
        <v>25</v>
      </c>
      <c r="D43" s="6" t="s">
        <v>29</v>
      </c>
      <c r="E43" s="29">
        <v>-16540430.789999999</v>
      </c>
    </row>
    <row r="44" spans="2:5" ht="29.25" hidden="1" customHeight="1" outlineLevel="2" thickBot="1">
      <c r="B44" s="4" t="s">
        <v>19</v>
      </c>
      <c r="C44" s="4" t="s">
        <v>26</v>
      </c>
      <c r="D44" s="4" t="s">
        <v>28</v>
      </c>
      <c r="E44" s="28">
        <v>-16540430.789999999</v>
      </c>
    </row>
    <row r="45" spans="2:5" ht="29.25" customHeight="1" outlineLevel="1" collapsed="1" thickBot="1">
      <c r="B45" s="23" t="s">
        <v>19</v>
      </c>
      <c r="C45" s="24"/>
      <c r="D45" s="25"/>
      <c r="E45" s="8">
        <f>+E13+E18+E26+E31+E36+E39+E42</f>
        <v>1317476</v>
      </c>
    </row>
    <row r="46" spans="2:5" ht="29.25" customHeight="1" thickBot="1">
      <c r="B46" s="15" t="s">
        <v>37</v>
      </c>
      <c r="C46" s="18"/>
      <c r="D46" s="19"/>
      <c r="E46" s="9">
        <f>+E12+E45</f>
        <v>0</v>
      </c>
    </row>
    <row r="47" spans="2:5" ht="29.25" customHeight="1"/>
    <row r="48" spans="2:5">
      <c r="C48" s="1"/>
      <c r="D48" s="1"/>
      <c r="E48" s="1"/>
    </row>
    <row r="49" spans="3:5">
      <c r="C49" s="1"/>
      <c r="D49" s="1"/>
      <c r="E49" s="1"/>
    </row>
    <row r="50" spans="3:5">
      <c r="C50" s="1"/>
      <c r="D50" s="1"/>
      <c r="E50" s="1"/>
    </row>
    <row r="51" spans="3:5">
      <c r="E51" s="10"/>
    </row>
  </sheetData>
  <mergeCells count="7">
    <mergeCell ref="B12:D12"/>
    <mergeCell ref="B45:D45"/>
    <mergeCell ref="B46:D46"/>
    <mergeCell ref="B2:E2"/>
    <mergeCell ref="B3:E3"/>
    <mergeCell ref="B4:E4"/>
    <mergeCell ref="B8:D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Programa III- Inversiones</vt:lpstr>
      <vt:lpstr>Programa IV- Partidas Especific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nela guzman</dc:creator>
  <cp:lastModifiedBy>Luis Villalobos Alpizar</cp:lastModifiedBy>
  <dcterms:created xsi:type="dcterms:W3CDTF">2018-05-08T23:39:49Z</dcterms:created>
  <dcterms:modified xsi:type="dcterms:W3CDTF">2019-03-01T21:56:43Z</dcterms:modified>
</cp:coreProperties>
</file>