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32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5\Presupuesto\Trabajos Varios\Indice de Transparencia\Modificaciones Presupuestarias 2025\"/>
    </mc:Choice>
  </mc:AlternateContent>
  <xr:revisionPtr revIDLastSave="0" documentId="13_ncr:9_{0E29F79B-9B19-4150-BF32-02693D517FCB}" xr6:coauthVersionLast="47" xr6:coauthVersionMax="47" xr10:uidLastSave="{00000000-0000-0000-0000-000000000000}"/>
  <bookViews>
    <workbookView xWindow="-21720" yWindow="1305" windowWidth="21840" windowHeight="13140" activeTab="1" xr2:uid="{2DF8C466-F532-469F-80D1-829FE3FAC2AA}"/>
  </bookViews>
  <sheets>
    <sheet name="DISMINUCIONES" sheetId="8" r:id="rId1"/>
    <sheet name="AUMENTOS" sheetId="5" r:id="rId2"/>
  </sheets>
  <definedNames>
    <definedName name="_xlnm._FilterDatabase" localSheetId="1" hidden="1">AUMENTOS!$A$8:$B$25</definedName>
    <definedName name="_xlnm._FilterDatabase" localSheetId="0" hidden="1">DISMINUCIONES!$A$8:$B$14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15" i="8" l="1"/>
  <c r="C11" i="8"/>
  <c r="C14" i="8"/>
  <c r="C26" i="5"/>
  <c r="C19" i="5"/>
  <c r="C15" i="5"/>
  <c r="C11" i="5"/>
  <c r="C22" i="5"/>
  <c r="C25" i="5"/>
</calcChain>
</file>

<file path=xl/sharedStrings.xml><?xml version="1.0" encoding="utf-8"?>
<sst xmlns="http://purl.oclc.org/ooxml/spreadsheetml/main" count="46" uniqueCount="34">
  <si>
    <t>CTA. PRESUPUESTO</t>
  </si>
  <si>
    <t>DETALLE DE CUENTA</t>
  </si>
  <si>
    <t>DIRECCION TECNICA DE ESTUDIOS</t>
  </si>
  <si>
    <t>MUNICIPALIDAD DE HEREDIA</t>
  </si>
  <si>
    <t>Monto</t>
  </si>
  <si>
    <t>TOTAL EJECUTADO</t>
  </si>
  <si>
    <t>MODIFICACIÓN  PRESUPUESTARIA</t>
  </si>
  <si>
    <t xml:space="preserve">Total  </t>
  </si>
  <si>
    <t>5.03.07.06.9.02.01</t>
  </si>
  <si>
    <t>Sumas libres sin asignación presupuestaria</t>
  </si>
  <si>
    <t>5.03.06.01.1.04.99</t>
  </si>
  <si>
    <t>Otros servicios de gestión y apoyo</t>
  </si>
  <si>
    <t>EDIFICIOS</t>
  </si>
  <si>
    <t>5.03.01.03.5.02.01</t>
  </si>
  <si>
    <t>5.03.01.02.5.02.01</t>
  </si>
  <si>
    <t>5.03.06.18.5.02.99</t>
  </si>
  <si>
    <t>Mantenimiento de edificio comunales</t>
  </si>
  <si>
    <t>5.03.06.19.5.02.99</t>
  </si>
  <si>
    <t>Remodelación de la Casa de la Cultura</t>
  </si>
  <si>
    <t>TERRENOS</t>
  </si>
  <si>
    <t>5.03.07.02.5.03.01</t>
  </si>
  <si>
    <t xml:space="preserve">Expropiación </t>
  </si>
  <si>
    <t>OTROS FONDOS E INVERSIONES</t>
  </si>
  <si>
    <t>Transferencias de capital a Instituciones Descentralizadas no Empresariales</t>
  </si>
  <si>
    <t>5.03.07.01.7.01.03</t>
  </si>
  <si>
    <t>01.2025</t>
  </si>
  <si>
    <t>01-2025</t>
  </si>
  <si>
    <t>VIAS DE COMUNICACIÓN</t>
  </si>
  <si>
    <t>5.03.02.01.5.02.02</t>
  </si>
  <si>
    <t>Construcción del Puente Pirro en Ruta N°3</t>
  </si>
  <si>
    <t xml:space="preserve">CUENTAS ESPECIALES </t>
  </si>
  <si>
    <t>Sustitución de cubierta de techo del anfiteatro del Centro Cultural Omar Dengo</t>
  </si>
  <si>
    <t>Obra de mejora de edificio Gobernación</t>
  </si>
  <si>
    <t>OTRAS CONSTRUCCIONES, ADICIONES Y MEJORAS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</si>
</sst>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6" formatCode="&quot;₡&quot;#,##0.00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11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" fillId="0" borderId="0"/>
  </cellStyleXfs>
  <cellXfs count="3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0" fontId="0" fillId="5" borderId="0" xfId="0" applyFill="1" applyAlignment="1">
      <alignment horizontal="center" vertical="center"/>
    </xf>
    <xf numFmtId="0" fontId="0" fillId="5" borderId="0" xfId="0" applyFill="1"/>
    <xf numFmtId="0" fontId="0" fillId="5" borderId="0" xfId="0" applyFill="1" applyAlignment="1">
      <alignment horizontal="center"/>
    </xf>
    <xf numFmtId="166" fontId="9" fillId="5" borderId="0" xfId="3" applyNumberFormat="1" applyFont="1" applyFill="1" applyAlignment="1">
      <alignment horizontal="center" vertical="center"/>
    </xf>
    <xf numFmtId="166" fontId="9" fillId="5" borderId="0" xfId="3" applyNumberFormat="1" applyFont="1" applyFill="1" applyAlignment="1">
      <alignment vertical="center"/>
    </xf>
    <xf numFmtId="4" fontId="6" fillId="5" borderId="8" xfId="0" applyNumberFormat="1" applyFont="1" applyFill="1" applyBorder="1" applyAlignment="1">
      <alignment vertical="center"/>
    </xf>
    <xf numFmtId="49" fontId="9" fillId="5" borderId="0" xfId="3" applyNumberFormat="1" applyFont="1" applyFill="1" applyAlignment="1">
      <alignment horizontal="center" vertical="center"/>
    </xf>
    <xf numFmtId="166" fontId="9" fillId="5" borderId="0" xfId="3" applyNumberFormat="1" applyFont="1" applyFill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0" fontId="6" fillId="5" borderId="9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164" fontId="7" fillId="3" borderId="1" xfId="1" applyFon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</cellXfs>
  <cellStyles count="4">
    <cellStyle name="Millares" xfId="1" builtinId="3"/>
    <cellStyle name="Normal" xfId="0" builtinId="0"/>
    <cellStyle name="Normal 2" xfId="2" xr:uid="{33F4DA26-69AF-4906-B484-D2D398757DB5}"/>
    <cellStyle name="Normal 7 2" xfId="3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34291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D3C2DC-9DA6-440A-BC26-B025FF22185C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4385" y="272416"/>
          <a:ext cx="1224915" cy="7391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17146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996ACA-D784-4EFB-8FB8-DF419A43BC2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2480" y="266701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D2829-CA95-400F-ACB2-EEAC58D21ED5}">
  <dimension ref="A1:AL184"/>
  <sheetViews>
    <sheetView zoomScale="120" zoomScaleNormal="120" workbookViewId="0">
      <pane ySplit="8" topLeftCell="A9" activePane="bottomLeft" state="frozen"/>
      <selection pane="bottomLeft" activeCell="E11" sqref="E11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7" customWidth="1"/>
    <col min="4" max="4" width="15.88671875" style="15" customWidth="1"/>
    <col min="5" max="5" width="16.109375" style="15" bestFit="1" customWidth="1"/>
    <col min="6" max="38" width="11.44140625" style="15"/>
    <col min="39" max="16384" width="11.44140625" style="1"/>
  </cols>
  <sheetData>
    <row r="1" spans="1:5" s="15" customFormat="1" x14ac:dyDescent="0.3">
      <c r="B1" s="14"/>
      <c r="C1" s="13"/>
    </row>
    <row r="2" spans="1:5" s="17" customFormat="1" x14ac:dyDescent="0.3">
      <c r="D2" s="18"/>
    </row>
    <row r="3" spans="1:5" s="17" customFormat="1" ht="22.5" customHeight="1" x14ac:dyDescent="0.3">
      <c r="A3" s="23" t="s">
        <v>3</v>
      </c>
      <c r="B3" s="23"/>
      <c r="C3" s="23"/>
      <c r="D3" s="20"/>
      <c r="E3" s="20"/>
    </row>
    <row r="4" spans="1:5" s="17" customFormat="1" ht="24.75" customHeight="1" x14ac:dyDescent="0.3">
      <c r="A4" s="23" t="s">
        <v>6</v>
      </c>
      <c r="B4" s="23"/>
      <c r="C4" s="23"/>
      <c r="D4" s="20"/>
      <c r="E4" s="20"/>
    </row>
    <row r="5" spans="1:5" s="17" customFormat="1" ht="24.75" customHeight="1" x14ac:dyDescent="0.3">
      <c r="A5" s="19"/>
      <c r="B5" s="22" t="s">
        <v>26</v>
      </c>
      <c r="C5" s="19"/>
      <c r="D5" s="20"/>
      <c r="E5" s="20"/>
    </row>
    <row r="6" spans="1:5" s="17" customFormat="1" ht="26.25" customHeight="1" x14ac:dyDescent="0.3">
      <c r="A6" s="23"/>
      <c r="B6" s="23"/>
      <c r="C6" s="23"/>
      <c r="D6" s="20"/>
      <c r="E6" s="20"/>
    </row>
    <row r="7" spans="1:5" s="15" customFormat="1" x14ac:dyDescent="0.3">
      <c r="B7" s="14"/>
      <c r="C7" s="13"/>
    </row>
    <row r="8" spans="1:5" ht="27" customHeight="1" x14ac:dyDescent="0.3">
      <c r="A8" s="5" t="s">
        <v>0</v>
      </c>
      <c r="B8" s="6" t="s">
        <v>1</v>
      </c>
      <c r="C8" s="8" t="s">
        <v>4</v>
      </c>
    </row>
    <row r="9" spans="1:5" s="15" customFormat="1" ht="29.25" customHeight="1" x14ac:dyDescent="0.3">
      <c r="A9" s="36" t="s">
        <v>30</v>
      </c>
      <c r="B9" s="37"/>
      <c r="C9" s="37"/>
    </row>
    <row r="10" spans="1:5" s="15" customFormat="1" ht="29.25" customHeight="1" x14ac:dyDescent="0.3">
      <c r="A10" s="11" t="s">
        <v>8</v>
      </c>
      <c r="B10" s="10" t="s">
        <v>9</v>
      </c>
      <c r="C10" s="4">
        <v>120268480.2</v>
      </c>
    </row>
    <row r="11" spans="1:5" s="15" customFormat="1" ht="29.25" customHeight="1" x14ac:dyDescent="0.3">
      <c r="A11" s="26" t="s">
        <v>7</v>
      </c>
      <c r="B11" s="27"/>
      <c r="C11" s="12">
        <f>SUM(C10)</f>
        <v>120268480.2</v>
      </c>
    </row>
    <row r="12" spans="1:5" s="15" customFormat="1" ht="29.25" customHeight="1" x14ac:dyDescent="0.3">
      <c r="A12" s="36" t="s">
        <v>27</v>
      </c>
      <c r="B12" s="37"/>
      <c r="C12" s="38"/>
    </row>
    <row r="13" spans="1:5" s="15" customFormat="1" ht="29.25" customHeight="1" x14ac:dyDescent="0.3">
      <c r="A13" s="11" t="s">
        <v>28</v>
      </c>
      <c r="B13" s="10" t="s">
        <v>29</v>
      </c>
      <c r="C13" s="4">
        <v>425954941.70999998</v>
      </c>
    </row>
    <row r="14" spans="1:5" s="15" customFormat="1" ht="29.25" customHeight="1" x14ac:dyDescent="0.3">
      <c r="A14" s="26" t="s">
        <v>7</v>
      </c>
      <c r="B14" s="27"/>
      <c r="C14" s="12">
        <f>SUM(C13)</f>
        <v>425954941.70999998</v>
      </c>
    </row>
    <row r="15" spans="1:5" s="15" customFormat="1" ht="15" thickBot="1" x14ac:dyDescent="0.35">
      <c r="A15" s="24" t="s">
        <v>5</v>
      </c>
      <c r="B15" s="25"/>
      <c r="C15" s="21">
        <f>C14+C11</f>
        <v>546223421.90999997</v>
      </c>
    </row>
    <row r="16" spans="1:5" s="15" customFormat="1" x14ac:dyDescent="0.3">
      <c r="B16" s="14"/>
      <c r="C16" s="13"/>
      <c r="D16" s="16"/>
    </row>
    <row r="17" spans="2:3" s="15" customFormat="1" x14ac:dyDescent="0.3">
      <c r="B17" s="14"/>
      <c r="C17" s="13"/>
    </row>
    <row r="18" spans="2:3" s="15" customFormat="1" x14ac:dyDescent="0.3">
      <c r="B18" s="14"/>
      <c r="C18" s="13"/>
    </row>
    <row r="19" spans="2:3" s="15" customFormat="1" x14ac:dyDescent="0.3">
      <c r="B19" s="14"/>
      <c r="C19" s="13"/>
    </row>
    <row r="20" spans="2:3" s="15" customFormat="1" x14ac:dyDescent="0.3">
      <c r="B20" s="14"/>
      <c r="C20" s="13"/>
    </row>
    <row r="21" spans="2:3" s="15" customFormat="1" x14ac:dyDescent="0.3">
      <c r="B21" s="14"/>
      <c r="C21" s="13"/>
    </row>
    <row r="22" spans="2:3" s="15" customFormat="1" x14ac:dyDescent="0.3">
      <c r="B22" s="14"/>
      <c r="C22" s="13"/>
    </row>
    <row r="23" spans="2:3" s="15" customFormat="1" x14ac:dyDescent="0.3">
      <c r="B23" s="14"/>
      <c r="C23" s="13"/>
    </row>
    <row r="24" spans="2:3" s="15" customFormat="1" x14ac:dyDescent="0.3">
      <c r="B24" s="14"/>
      <c r="C24" s="13"/>
    </row>
    <row r="25" spans="2:3" s="15" customFormat="1" x14ac:dyDescent="0.3">
      <c r="B25" s="14"/>
      <c r="C25" s="13"/>
    </row>
    <row r="26" spans="2:3" s="15" customFormat="1" x14ac:dyDescent="0.3">
      <c r="B26" s="14"/>
      <c r="C26" s="13"/>
    </row>
    <row r="27" spans="2:3" s="15" customFormat="1" x14ac:dyDescent="0.3">
      <c r="B27" s="14"/>
      <c r="C27" s="13"/>
    </row>
    <row r="28" spans="2:3" s="15" customFormat="1" x14ac:dyDescent="0.3">
      <c r="B28" s="14"/>
      <c r="C28" s="13"/>
    </row>
    <row r="29" spans="2:3" s="15" customFormat="1" x14ac:dyDescent="0.3">
      <c r="B29" s="14"/>
      <c r="C29" s="13"/>
    </row>
    <row r="30" spans="2:3" s="15" customFormat="1" x14ac:dyDescent="0.3">
      <c r="B30" s="14"/>
      <c r="C30" s="13"/>
    </row>
    <row r="31" spans="2:3" s="15" customFormat="1" x14ac:dyDescent="0.3">
      <c r="B31" s="14"/>
      <c r="C31" s="13"/>
    </row>
    <row r="32" spans="2:3" s="15" customFormat="1" x14ac:dyDescent="0.3">
      <c r="B32" s="14"/>
      <c r="C32" s="13"/>
    </row>
    <row r="33" spans="2:3" s="15" customFormat="1" x14ac:dyDescent="0.3">
      <c r="B33" s="14"/>
      <c r="C33" s="13"/>
    </row>
    <row r="34" spans="2:3" s="15" customFormat="1" x14ac:dyDescent="0.3">
      <c r="B34" s="14"/>
      <c r="C34" s="13"/>
    </row>
    <row r="35" spans="2:3" s="15" customFormat="1" x14ac:dyDescent="0.3">
      <c r="B35" s="14"/>
      <c r="C35" s="13"/>
    </row>
    <row r="36" spans="2:3" s="15" customFormat="1" x14ac:dyDescent="0.3">
      <c r="B36" s="14"/>
      <c r="C36" s="13"/>
    </row>
    <row r="37" spans="2:3" s="15" customFormat="1" x14ac:dyDescent="0.3">
      <c r="B37" s="14"/>
      <c r="C37" s="13"/>
    </row>
    <row r="38" spans="2:3" s="15" customFormat="1" x14ac:dyDescent="0.3">
      <c r="B38" s="14"/>
      <c r="C38" s="13"/>
    </row>
    <row r="39" spans="2:3" s="15" customFormat="1" x14ac:dyDescent="0.3">
      <c r="B39" s="14"/>
      <c r="C39" s="13"/>
    </row>
    <row r="40" spans="2:3" s="15" customFormat="1" x14ac:dyDescent="0.3">
      <c r="B40" s="14"/>
      <c r="C40" s="13"/>
    </row>
    <row r="41" spans="2:3" s="15" customFormat="1" x14ac:dyDescent="0.3">
      <c r="B41" s="14"/>
      <c r="C41" s="13"/>
    </row>
    <row r="42" spans="2:3" s="15" customFormat="1" x14ac:dyDescent="0.3">
      <c r="B42" s="14"/>
      <c r="C42" s="13"/>
    </row>
    <row r="43" spans="2:3" s="15" customFormat="1" x14ac:dyDescent="0.3">
      <c r="B43" s="14"/>
      <c r="C43" s="13"/>
    </row>
    <row r="44" spans="2:3" s="15" customFormat="1" x14ac:dyDescent="0.3">
      <c r="B44" s="14"/>
      <c r="C44" s="13"/>
    </row>
    <row r="45" spans="2:3" s="15" customFormat="1" x14ac:dyDescent="0.3">
      <c r="B45" s="14"/>
      <c r="C45" s="13"/>
    </row>
    <row r="46" spans="2:3" s="15" customFormat="1" x14ac:dyDescent="0.3">
      <c r="B46" s="14"/>
      <c r="C46" s="13"/>
    </row>
    <row r="47" spans="2:3" s="15" customFormat="1" x14ac:dyDescent="0.3">
      <c r="B47" s="14"/>
      <c r="C47" s="13"/>
    </row>
    <row r="48" spans="2:3" s="15" customFormat="1" x14ac:dyDescent="0.3">
      <c r="B48" s="14"/>
      <c r="C48" s="13"/>
    </row>
    <row r="49" spans="2:3" s="15" customFormat="1" x14ac:dyDescent="0.3">
      <c r="B49" s="14"/>
      <c r="C49" s="13"/>
    </row>
    <row r="50" spans="2:3" s="15" customFormat="1" x14ac:dyDescent="0.3">
      <c r="B50" s="14"/>
      <c r="C50" s="13"/>
    </row>
    <row r="51" spans="2:3" s="15" customFormat="1" x14ac:dyDescent="0.3">
      <c r="B51" s="14"/>
      <c r="C51" s="13"/>
    </row>
    <row r="52" spans="2:3" s="15" customFormat="1" x14ac:dyDescent="0.3">
      <c r="B52" s="14"/>
      <c r="C52" s="13"/>
    </row>
    <row r="53" spans="2:3" s="15" customFormat="1" x14ac:dyDescent="0.3">
      <c r="B53" s="14"/>
      <c r="C53" s="13"/>
    </row>
    <row r="54" spans="2:3" s="15" customFormat="1" x14ac:dyDescent="0.3">
      <c r="B54" s="14"/>
      <c r="C54" s="13"/>
    </row>
    <row r="55" spans="2:3" s="15" customFormat="1" x14ac:dyDescent="0.3">
      <c r="B55" s="14"/>
      <c r="C55" s="13"/>
    </row>
    <row r="56" spans="2:3" s="15" customFormat="1" x14ac:dyDescent="0.3">
      <c r="B56" s="14"/>
      <c r="C56" s="13"/>
    </row>
    <row r="57" spans="2:3" s="15" customFormat="1" x14ac:dyDescent="0.3">
      <c r="B57" s="14"/>
      <c r="C57" s="13"/>
    </row>
    <row r="58" spans="2:3" s="15" customFormat="1" x14ac:dyDescent="0.3">
      <c r="B58" s="14"/>
      <c r="C58" s="13"/>
    </row>
    <row r="59" spans="2:3" s="15" customFormat="1" x14ac:dyDescent="0.3">
      <c r="B59" s="14"/>
      <c r="C59" s="13"/>
    </row>
    <row r="60" spans="2:3" s="15" customFormat="1" x14ac:dyDescent="0.3">
      <c r="B60" s="14"/>
      <c r="C60" s="13"/>
    </row>
    <row r="61" spans="2:3" s="15" customFormat="1" x14ac:dyDescent="0.3">
      <c r="B61" s="14"/>
      <c r="C61" s="13"/>
    </row>
    <row r="62" spans="2:3" s="15" customFormat="1" x14ac:dyDescent="0.3">
      <c r="B62" s="14"/>
      <c r="C62" s="13"/>
    </row>
    <row r="63" spans="2:3" s="15" customFormat="1" x14ac:dyDescent="0.3">
      <c r="B63" s="14"/>
      <c r="C63" s="13"/>
    </row>
    <row r="64" spans="2:3" s="15" customFormat="1" x14ac:dyDescent="0.3">
      <c r="B64" s="14"/>
      <c r="C64" s="13"/>
    </row>
    <row r="65" spans="2:3" s="15" customFormat="1" x14ac:dyDescent="0.3">
      <c r="B65" s="14"/>
      <c r="C65" s="13"/>
    </row>
    <row r="66" spans="2:3" s="15" customFormat="1" x14ac:dyDescent="0.3">
      <c r="B66" s="14"/>
      <c r="C66" s="13"/>
    </row>
    <row r="67" spans="2:3" s="15" customFormat="1" x14ac:dyDescent="0.3">
      <c r="B67" s="14"/>
      <c r="C67" s="13"/>
    </row>
    <row r="68" spans="2:3" s="15" customFormat="1" x14ac:dyDescent="0.3">
      <c r="B68" s="14"/>
      <c r="C68" s="13"/>
    </row>
    <row r="69" spans="2:3" s="15" customFormat="1" x14ac:dyDescent="0.3">
      <c r="B69" s="14"/>
      <c r="C69" s="13"/>
    </row>
    <row r="70" spans="2:3" s="15" customFormat="1" x14ac:dyDescent="0.3">
      <c r="B70" s="14"/>
      <c r="C70" s="13"/>
    </row>
    <row r="71" spans="2:3" s="15" customFormat="1" x14ac:dyDescent="0.3">
      <c r="B71" s="14"/>
      <c r="C71" s="13"/>
    </row>
    <row r="72" spans="2:3" s="15" customFormat="1" x14ac:dyDescent="0.3">
      <c r="B72" s="14"/>
      <c r="C72" s="13"/>
    </row>
    <row r="73" spans="2:3" s="15" customFormat="1" x14ac:dyDescent="0.3">
      <c r="B73" s="14"/>
      <c r="C73" s="13"/>
    </row>
    <row r="74" spans="2:3" s="15" customFormat="1" x14ac:dyDescent="0.3">
      <c r="B74" s="14"/>
      <c r="C74" s="13"/>
    </row>
    <row r="75" spans="2:3" s="15" customFormat="1" x14ac:dyDescent="0.3">
      <c r="B75" s="14"/>
      <c r="C75" s="13"/>
    </row>
    <row r="76" spans="2:3" s="15" customFormat="1" x14ac:dyDescent="0.3">
      <c r="B76" s="14"/>
      <c r="C76" s="13"/>
    </row>
    <row r="77" spans="2:3" s="15" customFormat="1" x14ac:dyDescent="0.3">
      <c r="B77" s="14"/>
      <c r="C77" s="13"/>
    </row>
    <row r="78" spans="2:3" s="15" customFormat="1" x14ac:dyDescent="0.3">
      <c r="B78" s="14"/>
      <c r="C78" s="13"/>
    </row>
    <row r="79" spans="2:3" s="15" customFormat="1" x14ac:dyDescent="0.3">
      <c r="B79" s="14"/>
      <c r="C79" s="13"/>
    </row>
    <row r="80" spans="2:3" s="15" customFormat="1" x14ac:dyDescent="0.3">
      <c r="B80" s="14"/>
      <c r="C80" s="13"/>
    </row>
    <row r="81" spans="2:3" s="15" customFormat="1" x14ac:dyDescent="0.3">
      <c r="B81" s="14"/>
      <c r="C81" s="13"/>
    </row>
    <row r="82" spans="2:3" s="15" customFormat="1" x14ac:dyDescent="0.3">
      <c r="B82" s="14"/>
      <c r="C82" s="13"/>
    </row>
    <row r="83" spans="2:3" s="15" customFormat="1" x14ac:dyDescent="0.3">
      <c r="B83" s="14"/>
      <c r="C83" s="13"/>
    </row>
    <row r="84" spans="2:3" s="15" customFormat="1" x14ac:dyDescent="0.3">
      <c r="B84" s="14"/>
      <c r="C84" s="13"/>
    </row>
    <row r="85" spans="2:3" s="15" customFormat="1" x14ac:dyDescent="0.3">
      <c r="B85" s="14"/>
      <c r="C85" s="13"/>
    </row>
    <row r="86" spans="2:3" s="15" customFormat="1" x14ac:dyDescent="0.3">
      <c r="B86" s="14"/>
      <c r="C86" s="13"/>
    </row>
    <row r="87" spans="2:3" s="15" customFormat="1" x14ac:dyDescent="0.3">
      <c r="B87" s="14"/>
      <c r="C87" s="13"/>
    </row>
    <row r="88" spans="2:3" s="15" customFormat="1" x14ac:dyDescent="0.3">
      <c r="B88" s="14"/>
      <c r="C88" s="13"/>
    </row>
    <row r="89" spans="2:3" s="15" customFormat="1" x14ac:dyDescent="0.3">
      <c r="B89" s="14"/>
      <c r="C89" s="13"/>
    </row>
    <row r="90" spans="2:3" s="15" customFormat="1" x14ac:dyDescent="0.3">
      <c r="B90" s="14"/>
      <c r="C90" s="13"/>
    </row>
    <row r="91" spans="2:3" s="15" customFormat="1" x14ac:dyDescent="0.3">
      <c r="B91" s="14"/>
      <c r="C91" s="13"/>
    </row>
    <row r="92" spans="2:3" s="15" customFormat="1" x14ac:dyDescent="0.3">
      <c r="B92" s="14"/>
      <c r="C92" s="13"/>
    </row>
    <row r="93" spans="2:3" s="15" customFormat="1" x14ac:dyDescent="0.3">
      <c r="B93" s="14"/>
      <c r="C93" s="13"/>
    </row>
    <row r="94" spans="2:3" s="15" customFormat="1" x14ac:dyDescent="0.3">
      <c r="B94" s="14"/>
      <c r="C94" s="13"/>
    </row>
    <row r="95" spans="2:3" s="15" customFormat="1" x14ac:dyDescent="0.3">
      <c r="B95" s="14"/>
      <c r="C95" s="13"/>
    </row>
    <row r="96" spans="2:3" s="15" customFormat="1" x14ac:dyDescent="0.3">
      <c r="B96" s="14"/>
      <c r="C96" s="13"/>
    </row>
    <row r="97" spans="2:3" s="15" customFormat="1" x14ac:dyDescent="0.3">
      <c r="B97" s="14"/>
      <c r="C97" s="13"/>
    </row>
    <row r="98" spans="2:3" s="15" customFormat="1" x14ac:dyDescent="0.3">
      <c r="B98" s="14"/>
      <c r="C98" s="13"/>
    </row>
    <row r="99" spans="2:3" s="15" customFormat="1" x14ac:dyDescent="0.3">
      <c r="B99" s="14"/>
      <c r="C99" s="13"/>
    </row>
    <row r="100" spans="2:3" s="15" customFormat="1" x14ac:dyDescent="0.3">
      <c r="B100" s="14"/>
      <c r="C100" s="13"/>
    </row>
    <row r="101" spans="2:3" s="15" customFormat="1" x14ac:dyDescent="0.3">
      <c r="B101" s="14"/>
      <c r="C101" s="13"/>
    </row>
    <row r="102" spans="2:3" s="15" customFormat="1" x14ac:dyDescent="0.3">
      <c r="B102" s="14"/>
      <c r="C102" s="13"/>
    </row>
    <row r="103" spans="2:3" s="15" customFormat="1" x14ac:dyDescent="0.3">
      <c r="B103" s="14"/>
      <c r="C103" s="13"/>
    </row>
    <row r="104" spans="2:3" s="15" customFormat="1" x14ac:dyDescent="0.3">
      <c r="B104" s="14"/>
      <c r="C104" s="13"/>
    </row>
    <row r="105" spans="2:3" s="15" customFormat="1" x14ac:dyDescent="0.3">
      <c r="B105" s="14"/>
      <c r="C105" s="13"/>
    </row>
    <row r="106" spans="2:3" s="15" customFormat="1" x14ac:dyDescent="0.3">
      <c r="B106" s="14"/>
      <c r="C106" s="13"/>
    </row>
    <row r="107" spans="2:3" s="15" customFormat="1" x14ac:dyDescent="0.3">
      <c r="B107" s="14"/>
      <c r="C107" s="13"/>
    </row>
    <row r="108" spans="2:3" s="15" customFormat="1" x14ac:dyDescent="0.3">
      <c r="B108" s="14"/>
      <c r="C108" s="13"/>
    </row>
    <row r="109" spans="2:3" s="15" customFormat="1" x14ac:dyDescent="0.3">
      <c r="B109" s="14"/>
      <c r="C109" s="13"/>
    </row>
    <row r="110" spans="2:3" s="15" customFormat="1" x14ac:dyDescent="0.3">
      <c r="B110" s="14"/>
      <c r="C110" s="13"/>
    </row>
    <row r="111" spans="2:3" s="15" customFormat="1" x14ac:dyDescent="0.3">
      <c r="B111" s="14"/>
      <c r="C111" s="13"/>
    </row>
    <row r="112" spans="2:3" s="15" customFormat="1" x14ac:dyDescent="0.3">
      <c r="B112" s="14"/>
      <c r="C112" s="13"/>
    </row>
    <row r="113" spans="2:3" s="15" customFormat="1" x14ac:dyDescent="0.3">
      <c r="B113" s="14"/>
      <c r="C113" s="13"/>
    </row>
    <row r="114" spans="2:3" s="15" customFormat="1" x14ac:dyDescent="0.3">
      <c r="B114" s="14"/>
      <c r="C114" s="13"/>
    </row>
    <row r="115" spans="2:3" s="15" customFormat="1" x14ac:dyDescent="0.3">
      <c r="B115" s="14"/>
      <c r="C115" s="13"/>
    </row>
    <row r="116" spans="2:3" s="15" customFormat="1" x14ac:dyDescent="0.3">
      <c r="B116" s="14"/>
      <c r="C116" s="13"/>
    </row>
    <row r="117" spans="2:3" s="15" customFormat="1" x14ac:dyDescent="0.3">
      <c r="B117" s="14"/>
      <c r="C117" s="13"/>
    </row>
    <row r="118" spans="2:3" s="15" customFormat="1" x14ac:dyDescent="0.3">
      <c r="B118" s="14"/>
      <c r="C118" s="13"/>
    </row>
    <row r="119" spans="2:3" s="15" customFormat="1" x14ac:dyDescent="0.3">
      <c r="B119" s="14"/>
      <c r="C119" s="13"/>
    </row>
    <row r="120" spans="2:3" s="15" customFormat="1" x14ac:dyDescent="0.3">
      <c r="B120" s="14"/>
      <c r="C120" s="13"/>
    </row>
    <row r="121" spans="2:3" s="15" customFormat="1" x14ac:dyDescent="0.3">
      <c r="B121" s="14"/>
      <c r="C121" s="13"/>
    </row>
    <row r="122" spans="2:3" s="15" customFormat="1" x14ac:dyDescent="0.3">
      <c r="B122" s="14"/>
      <c r="C122" s="13"/>
    </row>
    <row r="123" spans="2:3" s="15" customFormat="1" x14ac:dyDescent="0.3">
      <c r="B123" s="14"/>
      <c r="C123" s="13"/>
    </row>
    <row r="124" spans="2:3" s="15" customFormat="1" x14ac:dyDescent="0.3">
      <c r="B124" s="14"/>
      <c r="C124" s="13"/>
    </row>
    <row r="125" spans="2:3" s="15" customFormat="1" x14ac:dyDescent="0.3">
      <c r="B125" s="14"/>
      <c r="C125" s="13"/>
    </row>
    <row r="126" spans="2:3" s="15" customFormat="1" x14ac:dyDescent="0.3">
      <c r="B126" s="14"/>
      <c r="C126" s="13"/>
    </row>
    <row r="127" spans="2:3" s="15" customFormat="1" x14ac:dyDescent="0.3">
      <c r="B127" s="14"/>
      <c r="C127" s="13"/>
    </row>
    <row r="128" spans="2:3" s="15" customFormat="1" x14ac:dyDescent="0.3">
      <c r="B128" s="14"/>
      <c r="C128" s="13"/>
    </row>
    <row r="129" spans="2:3" s="15" customFormat="1" x14ac:dyDescent="0.3">
      <c r="B129" s="14"/>
      <c r="C129" s="13"/>
    </row>
    <row r="130" spans="2:3" s="15" customFormat="1" x14ac:dyDescent="0.3">
      <c r="B130" s="14"/>
      <c r="C130" s="13"/>
    </row>
    <row r="131" spans="2:3" s="15" customFormat="1" x14ac:dyDescent="0.3">
      <c r="B131" s="14"/>
      <c r="C131" s="13"/>
    </row>
    <row r="132" spans="2:3" s="15" customFormat="1" x14ac:dyDescent="0.3">
      <c r="B132" s="14"/>
      <c r="C132" s="13"/>
    </row>
    <row r="133" spans="2:3" s="15" customFormat="1" x14ac:dyDescent="0.3">
      <c r="B133" s="14"/>
      <c r="C133" s="13"/>
    </row>
    <row r="134" spans="2:3" s="15" customFormat="1" x14ac:dyDescent="0.3">
      <c r="B134" s="14"/>
      <c r="C134" s="13"/>
    </row>
    <row r="135" spans="2:3" s="15" customFormat="1" x14ac:dyDescent="0.3">
      <c r="B135" s="14"/>
      <c r="C135" s="13"/>
    </row>
    <row r="136" spans="2:3" s="15" customFormat="1" x14ac:dyDescent="0.3">
      <c r="B136" s="14"/>
      <c r="C136" s="13"/>
    </row>
    <row r="137" spans="2:3" s="15" customFormat="1" x14ac:dyDescent="0.3">
      <c r="B137" s="14"/>
      <c r="C137" s="13"/>
    </row>
    <row r="138" spans="2:3" s="15" customFormat="1" x14ac:dyDescent="0.3">
      <c r="B138" s="14"/>
      <c r="C138" s="13"/>
    </row>
    <row r="139" spans="2:3" s="15" customFormat="1" x14ac:dyDescent="0.3">
      <c r="B139" s="14"/>
      <c r="C139" s="13"/>
    </row>
    <row r="140" spans="2:3" s="15" customFormat="1" x14ac:dyDescent="0.3">
      <c r="B140" s="14"/>
      <c r="C140" s="13"/>
    </row>
    <row r="141" spans="2:3" s="15" customFormat="1" x14ac:dyDescent="0.3">
      <c r="B141" s="14"/>
      <c r="C141" s="13"/>
    </row>
    <row r="142" spans="2:3" s="15" customFormat="1" x14ac:dyDescent="0.3">
      <c r="B142" s="14"/>
      <c r="C142" s="13"/>
    </row>
    <row r="143" spans="2:3" s="15" customFormat="1" x14ac:dyDescent="0.3">
      <c r="B143" s="14"/>
      <c r="C143" s="13"/>
    </row>
    <row r="144" spans="2:3" s="15" customFormat="1" x14ac:dyDescent="0.3">
      <c r="B144" s="14"/>
      <c r="C144" s="13"/>
    </row>
    <row r="145" spans="2:3" s="15" customFormat="1" x14ac:dyDescent="0.3">
      <c r="B145" s="14"/>
      <c r="C145" s="13"/>
    </row>
    <row r="146" spans="2:3" s="15" customFormat="1" x14ac:dyDescent="0.3">
      <c r="B146" s="14"/>
      <c r="C146" s="13"/>
    </row>
    <row r="147" spans="2:3" s="15" customFormat="1" x14ac:dyDescent="0.3">
      <c r="B147" s="14"/>
      <c r="C147" s="13"/>
    </row>
    <row r="148" spans="2:3" s="15" customFormat="1" x14ac:dyDescent="0.3">
      <c r="B148" s="14"/>
      <c r="C148" s="13"/>
    </row>
    <row r="149" spans="2:3" s="15" customFormat="1" x14ac:dyDescent="0.3">
      <c r="B149" s="14"/>
      <c r="C149" s="13"/>
    </row>
    <row r="150" spans="2:3" s="15" customFormat="1" x14ac:dyDescent="0.3">
      <c r="B150" s="14"/>
      <c r="C150" s="13"/>
    </row>
    <row r="151" spans="2:3" s="15" customFormat="1" x14ac:dyDescent="0.3">
      <c r="B151" s="14"/>
      <c r="C151" s="13"/>
    </row>
    <row r="152" spans="2:3" s="15" customFormat="1" x14ac:dyDescent="0.3">
      <c r="B152" s="14"/>
      <c r="C152" s="13"/>
    </row>
    <row r="153" spans="2:3" s="15" customFormat="1" x14ac:dyDescent="0.3">
      <c r="B153" s="14"/>
      <c r="C153" s="13"/>
    </row>
    <row r="154" spans="2:3" s="15" customFormat="1" x14ac:dyDescent="0.3">
      <c r="B154" s="14"/>
      <c r="C154" s="13"/>
    </row>
    <row r="155" spans="2:3" s="15" customFormat="1" x14ac:dyDescent="0.3">
      <c r="B155" s="14"/>
      <c r="C155" s="13"/>
    </row>
    <row r="156" spans="2:3" s="15" customFormat="1" x14ac:dyDescent="0.3">
      <c r="B156" s="14"/>
      <c r="C156" s="13"/>
    </row>
    <row r="157" spans="2:3" s="15" customFormat="1" x14ac:dyDescent="0.3">
      <c r="B157" s="14"/>
      <c r="C157" s="13"/>
    </row>
    <row r="158" spans="2:3" s="15" customFormat="1" x14ac:dyDescent="0.3">
      <c r="B158" s="14"/>
      <c r="C158" s="13"/>
    </row>
    <row r="159" spans="2:3" s="15" customFormat="1" x14ac:dyDescent="0.3">
      <c r="B159" s="14"/>
      <c r="C159" s="13"/>
    </row>
    <row r="160" spans="2:3" s="15" customFormat="1" x14ac:dyDescent="0.3">
      <c r="B160" s="14"/>
      <c r="C160" s="13"/>
    </row>
    <row r="161" spans="2:3" s="15" customFormat="1" x14ac:dyDescent="0.3">
      <c r="B161" s="14"/>
      <c r="C161" s="13"/>
    </row>
    <row r="162" spans="2:3" s="15" customFormat="1" x14ac:dyDescent="0.3">
      <c r="B162" s="14"/>
      <c r="C162" s="13"/>
    </row>
    <row r="163" spans="2:3" s="15" customFormat="1" x14ac:dyDescent="0.3">
      <c r="B163" s="14"/>
      <c r="C163" s="13"/>
    </row>
    <row r="164" spans="2:3" s="15" customFormat="1" x14ac:dyDescent="0.3">
      <c r="B164" s="14"/>
      <c r="C164" s="13"/>
    </row>
    <row r="165" spans="2:3" s="15" customFormat="1" x14ac:dyDescent="0.3">
      <c r="B165" s="14"/>
      <c r="C165" s="13"/>
    </row>
    <row r="166" spans="2:3" s="15" customFormat="1" x14ac:dyDescent="0.3">
      <c r="B166" s="14"/>
      <c r="C166" s="13"/>
    </row>
    <row r="167" spans="2:3" s="15" customFormat="1" x14ac:dyDescent="0.3">
      <c r="B167" s="14"/>
      <c r="C167" s="13"/>
    </row>
    <row r="168" spans="2:3" s="15" customFormat="1" x14ac:dyDescent="0.3">
      <c r="B168" s="14"/>
      <c r="C168" s="13"/>
    </row>
    <row r="169" spans="2:3" s="15" customFormat="1" x14ac:dyDescent="0.3">
      <c r="B169" s="14"/>
      <c r="C169" s="13"/>
    </row>
    <row r="170" spans="2:3" s="15" customFormat="1" x14ac:dyDescent="0.3">
      <c r="B170" s="14"/>
      <c r="C170" s="13"/>
    </row>
    <row r="171" spans="2:3" s="15" customFormat="1" x14ac:dyDescent="0.3">
      <c r="B171" s="14"/>
      <c r="C171" s="13"/>
    </row>
    <row r="172" spans="2:3" s="15" customFormat="1" x14ac:dyDescent="0.3">
      <c r="B172" s="14"/>
      <c r="C172" s="13"/>
    </row>
    <row r="173" spans="2:3" s="15" customFormat="1" x14ac:dyDescent="0.3">
      <c r="B173" s="14"/>
      <c r="C173" s="13"/>
    </row>
    <row r="174" spans="2:3" s="15" customFormat="1" x14ac:dyDescent="0.3">
      <c r="B174" s="14"/>
      <c r="C174" s="13"/>
    </row>
    <row r="175" spans="2:3" s="15" customFormat="1" x14ac:dyDescent="0.3">
      <c r="B175" s="14"/>
      <c r="C175" s="13"/>
    </row>
    <row r="176" spans="2:3" s="15" customFormat="1" x14ac:dyDescent="0.3">
      <c r="B176" s="14"/>
      <c r="C176" s="13"/>
    </row>
    <row r="177" spans="2:3" s="15" customFormat="1" x14ac:dyDescent="0.3">
      <c r="B177" s="14"/>
      <c r="C177" s="13"/>
    </row>
    <row r="178" spans="2:3" s="15" customFormat="1" x14ac:dyDescent="0.3">
      <c r="B178" s="14"/>
      <c r="C178" s="13"/>
    </row>
    <row r="179" spans="2:3" s="15" customFormat="1" x14ac:dyDescent="0.3">
      <c r="B179" s="14"/>
      <c r="C179" s="13"/>
    </row>
    <row r="180" spans="2:3" s="15" customFormat="1" x14ac:dyDescent="0.3">
      <c r="B180" s="14"/>
      <c r="C180" s="13"/>
    </row>
    <row r="181" spans="2:3" s="15" customFormat="1" x14ac:dyDescent="0.3">
      <c r="B181" s="14"/>
      <c r="C181" s="13"/>
    </row>
    <row r="182" spans="2:3" s="15" customFormat="1" x14ac:dyDescent="0.3">
      <c r="B182" s="14"/>
      <c r="C182" s="13"/>
    </row>
    <row r="183" spans="2:3" s="15" customFormat="1" x14ac:dyDescent="0.3">
      <c r="B183" s="14"/>
      <c r="C183" s="13"/>
    </row>
    <row r="184" spans="2:3" s="15" customFormat="1" x14ac:dyDescent="0.3">
      <c r="B184" s="14"/>
      <c r="C184" s="13"/>
    </row>
  </sheetData>
  <autoFilter ref="A8:B14" xr:uid="{0574B438-02B8-49DD-AC79-E11117D163C5}"/>
  <mergeCells count="8">
    <mergeCell ref="A3:C3"/>
    <mergeCell ref="A4:C4"/>
    <mergeCell ref="A6:C6"/>
    <mergeCell ref="A15:B15"/>
    <mergeCell ref="A9:C9"/>
    <mergeCell ref="A14:B14"/>
    <mergeCell ref="A12:C12"/>
    <mergeCell ref="A11:B11"/>
  </mergeCells>
  <phoneticPr fontId="10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195"/>
  <sheetViews>
    <sheetView tabSelected="1" zoomScale="130" zoomScaleNormal="130" workbookViewId="0">
      <pane ySplit="8" topLeftCell="A22" activePane="bottomLeft" state="frozen"/>
      <selection pane="bottomLeft" activeCell="D19" sqref="D18:D19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6" style="7" customWidth="1"/>
    <col min="4" max="4" width="15.88671875" style="15" customWidth="1"/>
    <col min="5" max="5" width="16.109375" style="15" bestFit="1" customWidth="1"/>
    <col min="6" max="6" width="12.44140625" style="15" bestFit="1" customWidth="1"/>
    <col min="7" max="38" width="11.44140625" style="15"/>
    <col min="39" max="16384" width="11.44140625" style="1"/>
  </cols>
  <sheetData>
    <row r="1" spans="1:5" s="15" customFormat="1" x14ac:dyDescent="0.3">
      <c r="B1" s="14"/>
      <c r="C1" s="13"/>
    </row>
    <row r="2" spans="1:5" s="17" customFormat="1" x14ac:dyDescent="0.3">
      <c r="D2" s="18"/>
    </row>
    <row r="3" spans="1:5" s="17" customFormat="1" ht="22.5" customHeight="1" x14ac:dyDescent="0.3">
      <c r="A3" s="23" t="s">
        <v>3</v>
      </c>
      <c r="B3" s="23"/>
      <c r="C3" s="23"/>
      <c r="D3" s="20"/>
      <c r="E3" s="20"/>
    </row>
    <row r="4" spans="1:5" s="17" customFormat="1" ht="24.75" customHeight="1" x14ac:dyDescent="0.3">
      <c r="A4" s="23" t="s">
        <v>6</v>
      </c>
      <c r="B4" s="23"/>
      <c r="C4" s="23"/>
      <c r="D4" s="20"/>
      <c r="E4" s="20"/>
    </row>
    <row r="5" spans="1:5" s="17" customFormat="1" ht="24.75" customHeight="1" x14ac:dyDescent="0.3">
      <c r="A5" s="19"/>
      <c r="B5" s="22" t="s">
        <v>25</v>
      </c>
      <c r="C5" s="19"/>
      <c r="D5" s="20"/>
      <c r="E5" s="20"/>
    </row>
    <row r="6" spans="1:5" s="17" customFormat="1" ht="26.25" customHeight="1" x14ac:dyDescent="0.3">
      <c r="A6" s="23"/>
      <c r="B6" s="23"/>
      <c r="C6" s="23"/>
      <c r="D6" s="20"/>
      <c r="E6" s="20"/>
    </row>
    <row r="7" spans="1:5" s="15" customFormat="1" x14ac:dyDescent="0.3">
      <c r="B7" s="14"/>
      <c r="C7" s="13"/>
    </row>
    <row r="8" spans="1:5" ht="27" customHeight="1" x14ac:dyDescent="0.3">
      <c r="A8" s="5" t="s">
        <v>0</v>
      </c>
      <c r="B8" s="6" t="s">
        <v>1</v>
      </c>
      <c r="C8" s="8" t="s">
        <v>4</v>
      </c>
    </row>
    <row r="9" spans="1:5" ht="29.25" customHeight="1" x14ac:dyDescent="0.3">
      <c r="A9" s="30" t="s">
        <v>2</v>
      </c>
      <c r="B9" s="31"/>
      <c r="C9" s="31"/>
    </row>
    <row r="10" spans="1:5" ht="29.25" customHeight="1" x14ac:dyDescent="0.3">
      <c r="A10" s="3" t="s">
        <v>10</v>
      </c>
      <c r="B10" s="9" t="s">
        <v>11</v>
      </c>
      <c r="C10" s="4">
        <v>59028488.200000003</v>
      </c>
    </row>
    <row r="11" spans="1:5" ht="29.25" customHeight="1" x14ac:dyDescent="0.3">
      <c r="A11" s="26" t="s">
        <v>7</v>
      </c>
      <c r="B11" s="27"/>
      <c r="C11" s="12">
        <f>SUM(C10)</f>
        <v>59028488.200000003</v>
      </c>
    </row>
    <row r="12" spans="1:5" ht="29.25" customHeight="1" x14ac:dyDescent="0.3">
      <c r="A12" s="28" t="s">
        <v>12</v>
      </c>
      <c r="B12" s="29"/>
      <c r="C12" s="34"/>
    </row>
    <row r="13" spans="1:5" ht="29.25" customHeight="1" x14ac:dyDescent="0.3">
      <c r="A13" s="3" t="s">
        <v>13</v>
      </c>
      <c r="B13" s="9" t="s">
        <v>31</v>
      </c>
      <c r="C13" s="4">
        <v>18000000</v>
      </c>
    </row>
    <row r="14" spans="1:5" ht="29.25" customHeight="1" x14ac:dyDescent="0.3">
      <c r="A14" s="3" t="s">
        <v>14</v>
      </c>
      <c r="B14" s="9" t="s">
        <v>32</v>
      </c>
      <c r="C14" s="4">
        <v>198445770.31</v>
      </c>
    </row>
    <row r="15" spans="1:5" ht="29.25" customHeight="1" x14ac:dyDescent="0.3">
      <c r="A15" s="26" t="s">
        <v>7</v>
      </c>
      <c r="B15" s="27"/>
      <c r="C15" s="12">
        <f>SUM(C13:C14)</f>
        <v>216445770.31</v>
      </c>
    </row>
    <row r="16" spans="1:5" ht="29.25" customHeight="1" x14ac:dyDescent="0.3">
      <c r="A16" s="28" t="s">
        <v>33</v>
      </c>
      <c r="B16" s="29"/>
      <c r="C16" s="34"/>
    </row>
    <row r="17" spans="1:3" ht="29.25" customHeight="1" x14ac:dyDescent="0.3">
      <c r="A17" s="3" t="s">
        <v>15</v>
      </c>
      <c r="B17" s="9" t="s">
        <v>16</v>
      </c>
      <c r="C17" s="4">
        <v>127509171.40000001</v>
      </c>
    </row>
    <row r="18" spans="1:3" ht="29.25" customHeight="1" x14ac:dyDescent="0.3">
      <c r="A18" s="3" t="s">
        <v>17</v>
      </c>
      <c r="B18" s="9" t="s">
        <v>18</v>
      </c>
      <c r="C18" s="4">
        <v>62000000</v>
      </c>
    </row>
    <row r="19" spans="1:3" ht="29.25" customHeight="1" x14ac:dyDescent="0.3">
      <c r="A19" s="26" t="s">
        <v>7</v>
      </c>
      <c r="B19" s="27"/>
      <c r="C19" s="12">
        <f>SUM(C17:C18)</f>
        <v>189509171.40000001</v>
      </c>
    </row>
    <row r="20" spans="1:3" ht="29.25" customHeight="1" x14ac:dyDescent="0.3">
      <c r="A20" s="28" t="s">
        <v>19</v>
      </c>
      <c r="B20" s="29"/>
      <c r="C20" s="34"/>
    </row>
    <row r="21" spans="1:3" ht="29.25" customHeight="1" x14ac:dyDescent="0.3">
      <c r="A21" s="3" t="s">
        <v>20</v>
      </c>
      <c r="B21" s="9" t="s">
        <v>21</v>
      </c>
      <c r="C21" s="4">
        <v>20000000</v>
      </c>
    </row>
    <row r="22" spans="1:3" ht="29.25" customHeight="1" x14ac:dyDescent="0.3">
      <c r="A22" s="26" t="s">
        <v>7</v>
      </c>
      <c r="B22" s="27"/>
      <c r="C22" s="12">
        <f>SUM(C21)</f>
        <v>20000000</v>
      </c>
    </row>
    <row r="23" spans="1:3" ht="29.25" customHeight="1" x14ac:dyDescent="0.3">
      <c r="A23" s="35" t="s">
        <v>22</v>
      </c>
      <c r="B23" s="35"/>
      <c r="C23" s="35"/>
    </row>
    <row r="24" spans="1:3" ht="29.25" customHeight="1" x14ac:dyDescent="0.3">
      <c r="A24" s="3" t="s">
        <v>24</v>
      </c>
      <c r="B24" s="9" t="s">
        <v>23</v>
      </c>
      <c r="C24" s="4">
        <v>61239992</v>
      </c>
    </row>
    <row r="25" spans="1:3" ht="29.25" customHeight="1" x14ac:dyDescent="0.3">
      <c r="A25" s="26" t="s">
        <v>7</v>
      </c>
      <c r="B25" s="27"/>
      <c r="C25" s="12">
        <f>SUM(C24)</f>
        <v>61239992</v>
      </c>
    </row>
    <row r="26" spans="1:3" s="15" customFormat="1" ht="15" thickBot="1" x14ac:dyDescent="0.35">
      <c r="A26" s="32" t="s">
        <v>5</v>
      </c>
      <c r="B26" s="33"/>
      <c r="C26" s="21">
        <f>C25+C22+C19+C15+C11</f>
        <v>546223421.90999997</v>
      </c>
    </row>
    <row r="27" spans="1:3" s="15" customFormat="1" x14ac:dyDescent="0.3">
      <c r="B27" s="14"/>
      <c r="C27" s="13"/>
    </row>
    <row r="28" spans="1:3" s="15" customFormat="1" x14ac:dyDescent="0.3">
      <c r="B28" s="14"/>
      <c r="C28" s="13"/>
    </row>
    <row r="29" spans="1:3" s="15" customFormat="1" x14ac:dyDescent="0.3">
      <c r="B29" s="14"/>
      <c r="C29" s="13"/>
    </row>
    <row r="30" spans="1:3" s="15" customFormat="1" x14ac:dyDescent="0.3">
      <c r="B30" s="14"/>
      <c r="C30" s="13"/>
    </row>
    <row r="31" spans="1:3" s="15" customFormat="1" x14ac:dyDescent="0.3">
      <c r="B31" s="14"/>
      <c r="C31" s="13"/>
    </row>
    <row r="32" spans="1:3" s="15" customFormat="1" x14ac:dyDescent="0.3">
      <c r="B32" s="14"/>
      <c r="C32" s="13"/>
    </row>
    <row r="33" spans="2:3" s="15" customFormat="1" x14ac:dyDescent="0.3">
      <c r="B33" s="14"/>
      <c r="C33" s="13"/>
    </row>
    <row r="34" spans="2:3" s="15" customFormat="1" x14ac:dyDescent="0.3">
      <c r="B34" s="14"/>
      <c r="C34" s="13"/>
    </row>
    <row r="35" spans="2:3" s="15" customFormat="1" x14ac:dyDescent="0.3">
      <c r="B35" s="14"/>
      <c r="C35" s="13"/>
    </row>
    <row r="36" spans="2:3" s="15" customFormat="1" x14ac:dyDescent="0.3">
      <c r="B36" s="14"/>
      <c r="C36" s="13"/>
    </row>
    <row r="37" spans="2:3" s="15" customFormat="1" x14ac:dyDescent="0.3">
      <c r="B37" s="14"/>
      <c r="C37" s="13"/>
    </row>
    <row r="38" spans="2:3" s="15" customFormat="1" x14ac:dyDescent="0.3">
      <c r="B38" s="14"/>
      <c r="C38" s="13"/>
    </row>
    <row r="39" spans="2:3" s="15" customFormat="1" x14ac:dyDescent="0.3">
      <c r="B39" s="14"/>
      <c r="C39" s="13"/>
    </row>
    <row r="40" spans="2:3" s="15" customFormat="1" x14ac:dyDescent="0.3">
      <c r="B40" s="14"/>
      <c r="C40" s="13"/>
    </row>
    <row r="41" spans="2:3" s="15" customFormat="1" x14ac:dyDescent="0.3">
      <c r="B41" s="14"/>
      <c r="C41" s="13"/>
    </row>
    <row r="42" spans="2:3" s="15" customFormat="1" x14ac:dyDescent="0.3">
      <c r="B42" s="14"/>
      <c r="C42" s="13"/>
    </row>
    <row r="43" spans="2:3" s="15" customFormat="1" x14ac:dyDescent="0.3">
      <c r="B43" s="14"/>
      <c r="C43" s="13"/>
    </row>
    <row r="44" spans="2:3" s="15" customFormat="1" x14ac:dyDescent="0.3">
      <c r="B44" s="14"/>
      <c r="C44" s="13"/>
    </row>
    <row r="45" spans="2:3" s="15" customFormat="1" x14ac:dyDescent="0.3">
      <c r="B45" s="14"/>
      <c r="C45" s="13"/>
    </row>
    <row r="46" spans="2:3" s="15" customFormat="1" x14ac:dyDescent="0.3">
      <c r="B46" s="14"/>
      <c r="C46" s="13"/>
    </row>
    <row r="47" spans="2:3" s="15" customFormat="1" x14ac:dyDescent="0.3">
      <c r="B47" s="14"/>
      <c r="C47" s="13"/>
    </row>
    <row r="48" spans="2:3" s="15" customFormat="1" x14ac:dyDescent="0.3">
      <c r="B48" s="14"/>
      <c r="C48" s="13"/>
    </row>
    <row r="49" spans="2:3" s="15" customFormat="1" x14ac:dyDescent="0.3">
      <c r="B49" s="14"/>
      <c r="C49" s="13"/>
    </row>
    <row r="50" spans="2:3" s="15" customFormat="1" x14ac:dyDescent="0.3">
      <c r="B50" s="14"/>
      <c r="C50" s="13"/>
    </row>
    <row r="51" spans="2:3" s="15" customFormat="1" x14ac:dyDescent="0.3">
      <c r="B51" s="14"/>
      <c r="C51" s="13"/>
    </row>
    <row r="52" spans="2:3" s="15" customFormat="1" x14ac:dyDescent="0.3">
      <c r="B52" s="14"/>
      <c r="C52" s="13"/>
    </row>
    <row r="53" spans="2:3" s="15" customFormat="1" x14ac:dyDescent="0.3">
      <c r="B53" s="14"/>
      <c r="C53" s="13"/>
    </row>
    <row r="54" spans="2:3" s="15" customFormat="1" x14ac:dyDescent="0.3">
      <c r="B54" s="14"/>
      <c r="C54" s="13"/>
    </row>
    <row r="55" spans="2:3" s="15" customFormat="1" x14ac:dyDescent="0.3">
      <c r="B55" s="14"/>
      <c r="C55" s="13"/>
    </row>
    <row r="56" spans="2:3" s="15" customFormat="1" x14ac:dyDescent="0.3">
      <c r="B56" s="14"/>
      <c r="C56" s="13"/>
    </row>
    <row r="57" spans="2:3" s="15" customFormat="1" x14ac:dyDescent="0.3">
      <c r="B57" s="14"/>
      <c r="C57" s="13"/>
    </row>
    <row r="58" spans="2:3" s="15" customFormat="1" x14ac:dyDescent="0.3">
      <c r="B58" s="14"/>
      <c r="C58" s="13"/>
    </row>
    <row r="59" spans="2:3" s="15" customFormat="1" x14ac:dyDescent="0.3">
      <c r="B59" s="14"/>
      <c r="C59" s="13"/>
    </row>
    <row r="60" spans="2:3" s="15" customFormat="1" x14ac:dyDescent="0.3">
      <c r="B60" s="14"/>
      <c r="C60" s="13"/>
    </row>
    <row r="61" spans="2:3" s="15" customFormat="1" x14ac:dyDescent="0.3">
      <c r="B61" s="14"/>
      <c r="C61" s="13"/>
    </row>
    <row r="62" spans="2:3" s="15" customFormat="1" x14ac:dyDescent="0.3">
      <c r="B62" s="14"/>
      <c r="C62" s="13"/>
    </row>
    <row r="63" spans="2:3" s="15" customFormat="1" x14ac:dyDescent="0.3">
      <c r="B63" s="14"/>
      <c r="C63" s="13"/>
    </row>
    <row r="64" spans="2:3" s="15" customFormat="1" x14ac:dyDescent="0.3">
      <c r="B64" s="14"/>
      <c r="C64" s="13"/>
    </row>
    <row r="65" spans="2:3" s="15" customFormat="1" x14ac:dyDescent="0.3">
      <c r="B65" s="14"/>
      <c r="C65" s="13"/>
    </row>
    <row r="66" spans="2:3" s="15" customFormat="1" x14ac:dyDescent="0.3">
      <c r="B66" s="14"/>
      <c r="C66" s="13"/>
    </row>
    <row r="67" spans="2:3" s="15" customFormat="1" x14ac:dyDescent="0.3">
      <c r="B67" s="14"/>
      <c r="C67" s="13"/>
    </row>
    <row r="68" spans="2:3" s="15" customFormat="1" x14ac:dyDescent="0.3">
      <c r="B68" s="14"/>
      <c r="C68" s="13"/>
    </row>
    <row r="69" spans="2:3" s="15" customFormat="1" x14ac:dyDescent="0.3">
      <c r="B69" s="14"/>
      <c r="C69" s="13"/>
    </row>
    <row r="70" spans="2:3" s="15" customFormat="1" x14ac:dyDescent="0.3">
      <c r="B70" s="14"/>
      <c r="C70" s="13"/>
    </row>
    <row r="71" spans="2:3" s="15" customFormat="1" x14ac:dyDescent="0.3">
      <c r="B71" s="14"/>
      <c r="C71" s="13"/>
    </row>
    <row r="72" spans="2:3" s="15" customFormat="1" x14ac:dyDescent="0.3">
      <c r="B72" s="14"/>
      <c r="C72" s="13"/>
    </row>
    <row r="73" spans="2:3" s="15" customFormat="1" x14ac:dyDescent="0.3">
      <c r="B73" s="14"/>
      <c r="C73" s="13"/>
    </row>
    <row r="74" spans="2:3" s="15" customFormat="1" x14ac:dyDescent="0.3">
      <c r="B74" s="14"/>
      <c r="C74" s="13"/>
    </row>
    <row r="75" spans="2:3" s="15" customFormat="1" x14ac:dyDescent="0.3">
      <c r="B75" s="14"/>
      <c r="C75" s="13"/>
    </row>
    <row r="76" spans="2:3" s="15" customFormat="1" x14ac:dyDescent="0.3">
      <c r="B76" s="14"/>
      <c r="C76" s="13"/>
    </row>
    <row r="77" spans="2:3" s="15" customFormat="1" x14ac:dyDescent="0.3">
      <c r="B77" s="14"/>
      <c r="C77" s="13"/>
    </row>
    <row r="78" spans="2:3" s="15" customFormat="1" x14ac:dyDescent="0.3">
      <c r="B78" s="14"/>
      <c r="C78" s="13"/>
    </row>
    <row r="79" spans="2:3" s="15" customFormat="1" x14ac:dyDescent="0.3">
      <c r="B79" s="14"/>
      <c r="C79" s="13"/>
    </row>
    <row r="80" spans="2:3" s="15" customFormat="1" x14ac:dyDescent="0.3">
      <c r="B80" s="14"/>
      <c r="C80" s="13"/>
    </row>
    <row r="81" spans="2:3" s="15" customFormat="1" x14ac:dyDescent="0.3">
      <c r="B81" s="14"/>
      <c r="C81" s="13"/>
    </row>
    <row r="82" spans="2:3" s="15" customFormat="1" x14ac:dyDescent="0.3">
      <c r="B82" s="14"/>
      <c r="C82" s="13"/>
    </row>
    <row r="83" spans="2:3" s="15" customFormat="1" x14ac:dyDescent="0.3">
      <c r="B83" s="14"/>
      <c r="C83" s="13"/>
    </row>
    <row r="84" spans="2:3" s="15" customFormat="1" x14ac:dyDescent="0.3">
      <c r="B84" s="14"/>
      <c r="C84" s="13"/>
    </row>
    <row r="85" spans="2:3" s="15" customFormat="1" x14ac:dyDescent="0.3">
      <c r="B85" s="14"/>
      <c r="C85" s="13"/>
    </row>
    <row r="86" spans="2:3" s="15" customFormat="1" x14ac:dyDescent="0.3">
      <c r="B86" s="14"/>
      <c r="C86" s="13"/>
    </row>
    <row r="87" spans="2:3" s="15" customFormat="1" x14ac:dyDescent="0.3">
      <c r="B87" s="14"/>
      <c r="C87" s="13"/>
    </row>
    <row r="88" spans="2:3" s="15" customFormat="1" x14ac:dyDescent="0.3">
      <c r="B88" s="14"/>
      <c r="C88" s="13"/>
    </row>
    <row r="89" spans="2:3" s="15" customFormat="1" x14ac:dyDescent="0.3">
      <c r="B89" s="14"/>
      <c r="C89" s="13"/>
    </row>
    <row r="90" spans="2:3" s="15" customFormat="1" x14ac:dyDescent="0.3">
      <c r="B90" s="14"/>
      <c r="C90" s="13"/>
    </row>
    <row r="91" spans="2:3" s="15" customFormat="1" x14ac:dyDescent="0.3">
      <c r="B91" s="14"/>
      <c r="C91" s="13"/>
    </row>
    <row r="92" spans="2:3" s="15" customFormat="1" x14ac:dyDescent="0.3">
      <c r="B92" s="14"/>
      <c r="C92" s="13"/>
    </row>
    <row r="93" spans="2:3" s="15" customFormat="1" x14ac:dyDescent="0.3">
      <c r="B93" s="14"/>
      <c r="C93" s="13"/>
    </row>
    <row r="94" spans="2:3" s="15" customFormat="1" x14ac:dyDescent="0.3">
      <c r="B94" s="14"/>
      <c r="C94" s="13"/>
    </row>
    <row r="95" spans="2:3" s="15" customFormat="1" x14ac:dyDescent="0.3">
      <c r="B95" s="14"/>
      <c r="C95" s="13"/>
    </row>
    <row r="96" spans="2:3" s="15" customFormat="1" x14ac:dyDescent="0.3">
      <c r="B96" s="14"/>
      <c r="C96" s="13"/>
    </row>
    <row r="97" spans="2:3" s="15" customFormat="1" x14ac:dyDescent="0.3">
      <c r="B97" s="14"/>
      <c r="C97" s="13"/>
    </row>
    <row r="98" spans="2:3" s="15" customFormat="1" x14ac:dyDescent="0.3">
      <c r="B98" s="14"/>
      <c r="C98" s="13"/>
    </row>
    <row r="99" spans="2:3" s="15" customFormat="1" x14ac:dyDescent="0.3">
      <c r="B99" s="14"/>
      <c r="C99" s="13"/>
    </row>
    <row r="100" spans="2:3" s="15" customFormat="1" x14ac:dyDescent="0.3">
      <c r="B100" s="14"/>
      <c r="C100" s="13"/>
    </row>
    <row r="101" spans="2:3" s="15" customFormat="1" x14ac:dyDescent="0.3">
      <c r="B101" s="14"/>
      <c r="C101" s="13"/>
    </row>
    <row r="102" spans="2:3" s="15" customFormat="1" x14ac:dyDescent="0.3">
      <c r="B102" s="14"/>
      <c r="C102" s="13"/>
    </row>
    <row r="103" spans="2:3" s="15" customFormat="1" x14ac:dyDescent="0.3">
      <c r="B103" s="14"/>
      <c r="C103" s="13"/>
    </row>
    <row r="104" spans="2:3" s="15" customFormat="1" x14ac:dyDescent="0.3">
      <c r="B104" s="14"/>
      <c r="C104" s="13"/>
    </row>
    <row r="105" spans="2:3" s="15" customFormat="1" x14ac:dyDescent="0.3">
      <c r="B105" s="14"/>
      <c r="C105" s="13"/>
    </row>
    <row r="106" spans="2:3" s="15" customFormat="1" x14ac:dyDescent="0.3">
      <c r="B106" s="14"/>
      <c r="C106" s="13"/>
    </row>
    <row r="107" spans="2:3" s="15" customFormat="1" x14ac:dyDescent="0.3">
      <c r="B107" s="14"/>
      <c r="C107" s="13"/>
    </row>
    <row r="108" spans="2:3" s="15" customFormat="1" x14ac:dyDescent="0.3">
      <c r="B108" s="14"/>
      <c r="C108" s="13"/>
    </row>
    <row r="109" spans="2:3" s="15" customFormat="1" x14ac:dyDescent="0.3">
      <c r="B109" s="14"/>
      <c r="C109" s="13"/>
    </row>
    <row r="110" spans="2:3" s="15" customFormat="1" x14ac:dyDescent="0.3">
      <c r="B110" s="14"/>
      <c r="C110" s="13"/>
    </row>
    <row r="111" spans="2:3" s="15" customFormat="1" x14ac:dyDescent="0.3">
      <c r="B111" s="14"/>
      <c r="C111" s="13"/>
    </row>
    <row r="112" spans="2:3" s="15" customFormat="1" x14ac:dyDescent="0.3">
      <c r="B112" s="14"/>
      <c r="C112" s="13"/>
    </row>
    <row r="113" spans="2:3" s="15" customFormat="1" x14ac:dyDescent="0.3">
      <c r="B113" s="14"/>
      <c r="C113" s="13"/>
    </row>
    <row r="114" spans="2:3" s="15" customFormat="1" x14ac:dyDescent="0.3">
      <c r="B114" s="14"/>
      <c r="C114" s="13"/>
    </row>
    <row r="115" spans="2:3" s="15" customFormat="1" x14ac:dyDescent="0.3">
      <c r="B115" s="14"/>
      <c r="C115" s="13"/>
    </row>
    <row r="116" spans="2:3" s="15" customFormat="1" x14ac:dyDescent="0.3">
      <c r="B116" s="14"/>
      <c r="C116" s="13"/>
    </row>
    <row r="117" spans="2:3" s="15" customFormat="1" x14ac:dyDescent="0.3">
      <c r="B117" s="14"/>
      <c r="C117" s="13"/>
    </row>
    <row r="118" spans="2:3" s="15" customFormat="1" x14ac:dyDescent="0.3">
      <c r="B118" s="14"/>
      <c r="C118" s="13"/>
    </row>
    <row r="119" spans="2:3" s="15" customFormat="1" x14ac:dyDescent="0.3">
      <c r="B119" s="14"/>
      <c r="C119" s="13"/>
    </row>
    <row r="120" spans="2:3" s="15" customFormat="1" x14ac:dyDescent="0.3">
      <c r="B120" s="14"/>
      <c r="C120" s="13"/>
    </row>
    <row r="121" spans="2:3" s="15" customFormat="1" x14ac:dyDescent="0.3">
      <c r="B121" s="14"/>
      <c r="C121" s="13"/>
    </row>
    <row r="122" spans="2:3" s="15" customFormat="1" x14ac:dyDescent="0.3">
      <c r="B122" s="14"/>
      <c r="C122" s="13"/>
    </row>
    <row r="123" spans="2:3" s="15" customFormat="1" x14ac:dyDescent="0.3">
      <c r="B123" s="14"/>
      <c r="C123" s="13"/>
    </row>
    <row r="124" spans="2:3" s="15" customFormat="1" x14ac:dyDescent="0.3">
      <c r="B124" s="14"/>
      <c r="C124" s="13"/>
    </row>
    <row r="125" spans="2:3" s="15" customFormat="1" x14ac:dyDescent="0.3">
      <c r="B125" s="14"/>
      <c r="C125" s="13"/>
    </row>
    <row r="126" spans="2:3" s="15" customFormat="1" x14ac:dyDescent="0.3">
      <c r="B126" s="14"/>
      <c r="C126" s="13"/>
    </row>
    <row r="127" spans="2:3" s="15" customFormat="1" x14ac:dyDescent="0.3">
      <c r="B127" s="14"/>
      <c r="C127" s="13"/>
    </row>
    <row r="128" spans="2:3" s="15" customFormat="1" x14ac:dyDescent="0.3">
      <c r="B128" s="14"/>
      <c r="C128" s="13"/>
    </row>
    <row r="129" spans="2:3" s="15" customFormat="1" x14ac:dyDescent="0.3">
      <c r="B129" s="14"/>
      <c r="C129" s="13"/>
    </row>
    <row r="130" spans="2:3" s="15" customFormat="1" x14ac:dyDescent="0.3">
      <c r="B130" s="14"/>
      <c r="C130" s="13"/>
    </row>
    <row r="131" spans="2:3" s="15" customFormat="1" x14ac:dyDescent="0.3">
      <c r="B131" s="14"/>
      <c r="C131" s="13"/>
    </row>
    <row r="132" spans="2:3" s="15" customFormat="1" x14ac:dyDescent="0.3">
      <c r="B132" s="14"/>
      <c r="C132" s="13"/>
    </row>
    <row r="133" spans="2:3" s="15" customFormat="1" x14ac:dyDescent="0.3">
      <c r="B133" s="14"/>
      <c r="C133" s="13"/>
    </row>
    <row r="134" spans="2:3" s="15" customFormat="1" x14ac:dyDescent="0.3">
      <c r="B134" s="14"/>
      <c r="C134" s="13"/>
    </row>
    <row r="135" spans="2:3" s="15" customFormat="1" x14ac:dyDescent="0.3">
      <c r="B135" s="14"/>
      <c r="C135" s="13"/>
    </row>
    <row r="136" spans="2:3" s="15" customFormat="1" x14ac:dyDescent="0.3">
      <c r="B136" s="14"/>
      <c r="C136" s="13"/>
    </row>
    <row r="137" spans="2:3" s="15" customFormat="1" x14ac:dyDescent="0.3">
      <c r="B137" s="14"/>
      <c r="C137" s="13"/>
    </row>
    <row r="138" spans="2:3" s="15" customFormat="1" x14ac:dyDescent="0.3">
      <c r="B138" s="14"/>
      <c r="C138" s="13"/>
    </row>
    <row r="139" spans="2:3" s="15" customFormat="1" x14ac:dyDescent="0.3">
      <c r="B139" s="14"/>
      <c r="C139" s="13"/>
    </row>
    <row r="140" spans="2:3" s="15" customFormat="1" x14ac:dyDescent="0.3">
      <c r="B140" s="14"/>
      <c r="C140" s="13"/>
    </row>
    <row r="141" spans="2:3" s="15" customFormat="1" x14ac:dyDescent="0.3">
      <c r="B141" s="14"/>
      <c r="C141" s="13"/>
    </row>
    <row r="142" spans="2:3" s="15" customFormat="1" x14ac:dyDescent="0.3">
      <c r="B142" s="14"/>
      <c r="C142" s="13"/>
    </row>
    <row r="143" spans="2:3" s="15" customFormat="1" x14ac:dyDescent="0.3">
      <c r="B143" s="14"/>
      <c r="C143" s="13"/>
    </row>
    <row r="144" spans="2:3" s="15" customFormat="1" x14ac:dyDescent="0.3">
      <c r="B144" s="14"/>
      <c r="C144" s="13"/>
    </row>
    <row r="145" spans="2:3" s="15" customFormat="1" x14ac:dyDescent="0.3">
      <c r="B145" s="14"/>
      <c r="C145" s="13"/>
    </row>
    <row r="146" spans="2:3" s="15" customFormat="1" x14ac:dyDescent="0.3">
      <c r="B146" s="14"/>
      <c r="C146" s="13"/>
    </row>
    <row r="147" spans="2:3" s="15" customFormat="1" x14ac:dyDescent="0.3">
      <c r="B147" s="14"/>
      <c r="C147" s="13"/>
    </row>
    <row r="148" spans="2:3" s="15" customFormat="1" x14ac:dyDescent="0.3">
      <c r="B148" s="14"/>
      <c r="C148" s="13"/>
    </row>
    <row r="149" spans="2:3" s="15" customFormat="1" x14ac:dyDescent="0.3">
      <c r="B149" s="14"/>
      <c r="C149" s="13"/>
    </row>
    <row r="150" spans="2:3" s="15" customFormat="1" x14ac:dyDescent="0.3">
      <c r="B150" s="14"/>
      <c r="C150" s="13"/>
    </row>
    <row r="151" spans="2:3" s="15" customFormat="1" x14ac:dyDescent="0.3">
      <c r="B151" s="14"/>
      <c r="C151" s="13"/>
    </row>
    <row r="152" spans="2:3" s="15" customFormat="1" x14ac:dyDescent="0.3">
      <c r="B152" s="14"/>
      <c r="C152" s="13"/>
    </row>
    <row r="153" spans="2:3" s="15" customFormat="1" x14ac:dyDescent="0.3">
      <c r="B153" s="14"/>
      <c r="C153" s="13"/>
    </row>
    <row r="154" spans="2:3" s="15" customFormat="1" x14ac:dyDescent="0.3">
      <c r="B154" s="14"/>
      <c r="C154" s="13"/>
    </row>
    <row r="155" spans="2:3" s="15" customFormat="1" x14ac:dyDescent="0.3">
      <c r="B155" s="14"/>
      <c r="C155" s="13"/>
    </row>
    <row r="156" spans="2:3" s="15" customFormat="1" x14ac:dyDescent="0.3">
      <c r="B156" s="14"/>
      <c r="C156" s="13"/>
    </row>
    <row r="157" spans="2:3" s="15" customFormat="1" x14ac:dyDescent="0.3">
      <c r="B157" s="14"/>
      <c r="C157" s="13"/>
    </row>
    <row r="158" spans="2:3" s="15" customFormat="1" x14ac:dyDescent="0.3">
      <c r="B158" s="14"/>
      <c r="C158" s="13"/>
    </row>
    <row r="159" spans="2:3" s="15" customFormat="1" x14ac:dyDescent="0.3">
      <c r="B159" s="14"/>
      <c r="C159" s="13"/>
    </row>
    <row r="160" spans="2:3" s="15" customFormat="1" x14ac:dyDescent="0.3">
      <c r="B160" s="14"/>
      <c r="C160" s="13"/>
    </row>
    <row r="161" spans="2:3" s="15" customFormat="1" x14ac:dyDescent="0.3">
      <c r="B161" s="14"/>
      <c r="C161" s="13"/>
    </row>
    <row r="162" spans="2:3" s="15" customFormat="1" x14ac:dyDescent="0.3">
      <c r="B162" s="14"/>
      <c r="C162" s="13"/>
    </row>
    <row r="163" spans="2:3" s="15" customFormat="1" x14ac:dyDescent="0.3">
      <c r="B163" s="14"/>
      <c r="C163" s="13"/>
    </row>
    <row r="164" spans="2:3" s="15" customFormat="1" x14ac:dyDescent="0.3">
      <c r="B164" s="14"/>
      <c r="C164" s="13"/>
    </row>
    <row r="165" spans="2:3" s="15" customFormat="1" x14ac:dyDescent="0.3">
      <c r="B165" s="14"/>
      <c r="C165" s="13"/>
    </row>
    <row r="166" spans="2:3" s="15" customFormat="1" x14ac:dyDescent="0.3">
      <c r="B166" s="14"/>
      <c r="C166" s="13"/>
    </row>
    <row r="167" spans="2:3" s="15" customFormat="1" x14ac:dyDescent="0.3">
      <c r="B167" s="14"/>
      <c r="C167" s="13"/>
    </row>
    <row r="168" spans="2:3" s="15" customFormat="1" x14ac:dyDescent="0.3">
      <c r="B168" s="14"/>
      <c r="C168" s="13"/>
    </row>
    <row r="169" spans="2:3" s="15" customFormat="1" x14ac:dyDescent="0.3">
      <c r="B169" s="14"/>
      <c r="C169" s="13"/>
    </row>
    <row r="170" spans="2:3" s="15" customFormat="1" x14ac:dyDescent="0.3">
      <c r="B170" s="14"/>
      <c r="C170" s="13"/>
    </row>
    <row r="171" spans="2:3" s="15" customFormat="1" x14ac:dyDescent="0.3">
      <c r="B171" s="14"/>
      <c r="C171" s="13"/>
    </row>
    <row r="172" spans="2:3" s="15" customFormat="1" x14ac:dyDescent="0.3">
      <c r="B172" s="14"/>
      <c r="C172" s="13"/>
    </row>
    <row r="173" spans="2:3" s="15" customFormat="1" x14ac:dyDescent="0.3">
      <c r="B173" s="14"/>
      <c r="C173" s="13"/>
    </row>
    <row r="174" spans="2:3" s="15" customFormat="1" x14ac:dyDescent="0.3">
      <c r="B174" s="14"/>
      <c r="C174" s="13"/>
    </row>
    <row r="175" spans="2:3" s="15" customFormat="1" x14ac:dyDescent="0.3">
      <c r="B175" s="14"/>
      <c r="C175" s="13"/>
    </row>
    <row r="176" spans="2:3" s="15" customFormat="1" x14ac:dyDescent="0.3">
      <c r="B176" s="14"/>
      <c r="C176" s="13"/>
    </row>
    <row r="177" spans="1:3" s="15" customFormat="1" x14ac:dyDescent="0.3">
      <c r="B177" s="14"/>
      <c r="C177" s="13"/>
    </row>
    <row r="178" spans="1:3" s="15" customFormat="1" x14ac:dyDescent="0.3">
      <c r="B178" s="14"/>
      <c r="C178" s="13"/>
    </row>
    <row r="179" spans="1:3" s="15" customFormat="1" x14ac:dyDescent="0.3">
      <c r="B179" s="14"/>
      <c r="C179" s="13"/>
    </row>
    <row r="180" spans="1:3" s="15" customFormat="1" x14ac:dyDescent="0.3">
      <c r="B180" s="14"/>
      <c r="C180" s="13"/>
    </row>
    <row r="181" spans="1:3" s="15" customFormat="1" x14ac:dyDescent="0.3">
      <c r="B181" s="14"/>
      <c r="C181" s="13"/>
    </row>
    <row r="182" spans="1:3" s="15" customFormat="1" x14ac:dyDescent="0.3">
      <c r="B182" s="14"/>
      <c r="C182" s="13"/>
    </row>
    <row r="183" spans="1:3" x14ac:dyDescent="0.3">
      <c r="A183" s="15"/>
      <c r="B183" s="14"/>
      <c r="C183" s="13"/>
    </row>
    <row r="184" spans="1:3" x14ac:dyDescent="0.3">
      <c r="A184" s="15"/>
      <c r="B184" s="14"/>
      <c r="C184" s="13"/>
    </row>
    <row r="185" spans="1:3" x14ac:dyDescent="0.3">
      <c r="A185" s="15"/>
      <c r="B185" s="14"/>
      <c r="C185" s="13"/>
    </row>
    <row r="186" spans="1:3" x14ac:dyDescent="0.3">
      <c r="A186" s="15"/>
      <c r="B186" s="14"/>
      <c r="C186" s="13"/>
    </row>
    <row r="187" spans="1:3" x14ac:dyDescent="0.3">
      <c r="A187" s="15"/>
      <c r="B187" s="14"/>
      <c r="C187" s="13"/>
    </row>
    <row r="188" spans="1:3" x14ac:dyDescent="0.3">
      <c r="A188" s="15"/>
      <c r="B188" s="14"/>
      <c r="C188" s="13"/>
    </row>
    <row r="189" spans="1:3" x14ac:dyDescent="0.3">
      <c r="A189" s="15"/>
      <c r="B189" s="14"/>
      <c r="C189" s="13"/>
    </row>
    <row r="190" spans="1:3" x14ac:dyDescent="0.3">
      <c r="A190" s="15"/>
      <c r="B190" s="14"/>
      <c r="C190" s="13"/>
    </row>
    <row r="191" spans="1:3" x14ac:dyDescent="0.3">
      <c r="A191" s="15"/>
      <c r="B191" s="14"/>
      <c r="C191" s="13"/>
    </row>
    <row r="192" spans="1:3" x14ac:dyDescent="0.3">
      <c r="A192" s="15"/>
      <c r="B192" s="14"/>
      <c r="C192" s="13"/>
    </row>
    <row r="193" spans="1:3" x14ac:dyDescent="0.3">
      <c r="A193" s="15"/>
      <c r="B193" s="14"/>
      <c r="C193" s="13"/>
    </row>
    <row r="194" spans="1:3" x14ac:dyDescent="0.3">
      <c r="A194" s="15"/>
      <c r="B194" s="14"/>
      <c r="C194" s="13"/>
    </row>
    <row r="195" spans="1:3" x14ac:dyDescent="0.3">
      <c r="A195" s="15"/>
      <c r="B195" s="14"/>
      <c r="C195" s="13"/>
    </row>
  </sheetData>
  <autoFilter ref="A8:B25" xr:uid="{0574B438-02B8-49DD-AC79-E11117D163C5}"/>
  <mergeCells count="14">
    <mergeCell ref="A3:C3"/>
    <mergeCell ref="A4:C4"/>
    <mergeCell ref="A6:C6"/>
    <mergeCell ref="A12:C12"/>
    <mergeCell ref="A16:C16"/>
    <mergeCell ref="A20:C20"/>
    <mergeCell ref="A23:C23"/>
    <mergeCell ref="A22:B22"/>
    <mergeCell ref="A19:B19"/>
    <mergeCell ref="A15:B15"/>
    <mergeCell ref="A11:B11"/>
    <mergeCell ref="A9:C9"/>
    <mergeCell ref="A26:B26"/>
    <mergeCell ref="A25:B25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DISMINUCIONES</vt:lpstr>
      <vt:lpstr>AUMENTOS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 Aguilar</cp:lastModifiedBy>
  <dcterms:created xsi:type="dcterms:W3CDTF">2021-10-13T19:42:12Z</dcterms:created>
  <dcterms:modified xsi:type="dcterms:W3CDTF">2025-03-03T18:12:08Z</dcterms:modified>
</cp:coreProperties>
</file>